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05" yWindow="-105" windowWidth="20730" windowHeight="1176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 i="1" l="1"/>
  <c r="L24" i="1"/>
  <c r="K24" i="1"/>
  <c r="J24" i="1"/>
  <c r="I24" i="1"/>
  <c r="H24" i="1"/>
  <c r="F24" i="1"/>
  <c r="E24" i="1"/>
  <c r="D23" i="1"/>
  <c r="D22" i="1"/>
  <c r="D21" i="1"/>
  <c r="D20" i="1"/>
  <c r="D19" i="1"/>
  <c r="D18" i="1"/>
  <c r="D17" i="1"/>
  <c r="D16" i="1"/>
  <c r="D15" i="1"/>
  <c r="D14" i="1"/>
  <c r="D13" i="1"/>
  <c r="D12" i="1"/>
  <c r="D11" i="1"/>
  <c r="D10" i="1"/>
  <c r="D9" i="1"/>
  <c r="D24" i="1" l="1"/>
</calcChain>
</file>

<file path=xl/sharedStrings.xml><?xml version="1.0" encoding="utf-8"?>
<sst xmlns="http://schemas.openxmlformats.org/spreadsheetml/2006/main" count="56" uniqueCount="44">
  <si>
    <t>TT</t>
  </si>
  <si>
    <t>Tên đơn vị</t>
  </si>
  <si>
    <t>Phân loại đơn vị hành chính</t>
  </si>
  <si>
    <t>Tổng số</t>
  </si>
  <si>
    <t>Trong đó</t>
  </si>
  <si>
    <t>Cán bộ</t>
  </si>
  <si>
    <t>Công chức</t>
  </si>
  <si>
    <t>Chỉ huy trưởng Ban Chỉ huy quân sự</t>
  </si>
  <si>
    <t>Văn phòng - Thống kê</t>
  </si>
  <si>
    <t>Địa chính - xây dựng - đô thị và môi trường (đối với phường) hoặc địa chính - nông nghiệp - xây dựng và môi trường (đối với xã)</t>
  </si>
  <si>
    <t>Tài chính - Kế toán</t>
  </si>
  <si>
    <t>Tư pháp - hộ tịch</t>
  </si>
  <si>
    <t>Văn hóa - xã hội</t>
  </si>
  <si>
    <t>Phường Phổ Thạnh</t>
  </si>
  <si>
    <t>Xã Phổ Khánh</t>
  </si>
  <si>
    <t>Xã Phổ Cường</t>
  </si>
  <si>
    <t>Xã Phổ Phong</t>
  </si>
  <si>
    <t>Xã Phổ An</t>
  </si>
  <si>
    <t>Phường Nguyễn Nghiêm</t>
  </si>
  <si>
    <t>Phường Phổ Vinh</t>
  </si>
  <si>
    <t>Phường Phổ Ninh</t>
  </si>
  <si>
    <t>Phường Phổ Văn</t>
  </si>
  <si>
    <t>Phường Phổ Quang</t>
  </si>
  <si>
    <t>Xã Phổ Thuận</t>
  </si>
  <si>
    <t>Xã Phổ Nhơn</t>
  </si>
  <si>
    <t>Xã Phổ Châu</t>
  </si>
  <si>
    <t>Phường Phổ Hòa</t>
  </si>
  <si>
    <t>Phường Phổ Minh</t>
  </si>
  <si>
    <t>Tổng cộng:</t>
  </si>
  <si>
    <t>I</t>
  </si>
  <si>
    <t>II</t>
  </si>
  <si>
    <t>III</t>
  </si>
  <si>
    <t>Bố trí số lượng từng chức danh cán bộ, công chức cấp xã</t>
  </si>
  <si>
    <t>Số lượng từng chức danh cán bộ</t>
  </si>
  <si>
    <t>Số lượng từng chức danh công chức</t>
  </si>
  <si>
    <t>CỘNG HÒA XÃ HỘI CHỦ NGHĨA VIỆT NAM</t>
  </si>
  <si>
    <t>Độc lập - Tự do - Hạnh phúc</t>
  </si>
  <si>
    <t>ỦY BAN NHÂN DÂN</t>
  </si>
  <si>
    <t>THỊ XÃ ĐỨC PHỔ</t>
  </si>
  <si>
    <t>Ghi chú (tăng, giảm so với năm 2024)</t>
  </si>
  <si>
    <t>tăng 1 (ĐC-NN-XD&amp;MT</t>
  </si>
  <si>
    <t>Số lượng cán bộ, công chức cấp xã giao năm 2025</t>
  </si>
  <si>
    <r>
      <t xml:space="preserve">PHỤ LỤC 
Giao số lượng cán bộ, công chức cấp xã và bố trí số lượng từng chức danh cán bộ, công chức cấp xã cho các xã, phường năm 2025 
</t>
    </r>
    <r>
      <rPr>
        <i/>
        <sz val="12"/>
        <color theme="1"/>
        <rFont val="Times New Roman"/>
        <family val="1"/>
      </rPr>
      <t>(Kèm theo Quyết định số         /QĐ-UBND ngày       /01/2025 của Ủy ban nhân dân thị xã Đức Phổ)</t>
    </r>
  </si>
  <si>
    <t>Mỗi chức danh cán bộ bố trí 01 người. Riêng chức danh Chủ tịch HĐND do Bí thư Đảng ủy hoặc Phó Bí thư Đảng ủy kiêm nhiệm và chức danh Phó Chủ tịch UBND bố trí 02 người đối với xã, phường  loại I, II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</si>
</sst>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3"/>
      <color theme="1"/>
      <name val="Times New Roman"/>
      <family val="1"/>
    </font>
    <font>
      <b/>
      <sz val="14"/>
      <color theme="1"/>
      <name val="Times New Roman"/>
      <family val="1"/>
    </font>
    <font>
      <sz val="11"/>
      <color theme="1"/>
      <name val="Times New Roman"/>
      <family val="1"/>
    </font>
    <font>
      <sz val="13"/>
      <color theme="1"/>
      <name val="Times New Roman"/>
      <family val="1"/>
    </font>
    <font>
      <b/>
      <sz val="11"/>
      <color theme="1"/>
      <name val="Times New Roman"/>
      <family val="1"/>
    </font>
    <font>
      <b/>
      <sz val="11"/>
      <color rgb="FF000000"/>
      <name val="Times New Roman"/>
      <family val="1"/>
    </font>
    <font>
      <b/>
      <sz val="12"/>
      <color theme="1"/>
      <name val="Times New Roman"/>
      <family val="1"/>
    </font>
    <font>
      <b/>
      <sz val="8"/>
      <color theme="1"/>
      <name val="Times New Roman"/>
      <family val="1"/>
    </font>
    <font>
      <sz val="8"/>
      <color theme="1"/>
      <name val="Times New Roman"/>
      <family val="1"/>
    </font>
    <font>
      <sz val="8"/>
      <color theme="1"/>
      <name val="Calibri"/>
      <family val="2"/>
      <scheme val="minor"/>
    </font>
    <font>
      <i/>
      <sz val="12"/>
      <color theme="1"/>
      <name val="Times New Roman"/>
      <family val="1"/>
    </font>
    <font>
      <b/>
      <sz val="10"/>
      <color rgb="FF000000"/>
      <name val="Times New Roman"/>
      <family val="1"/>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3" fillId="0" borderId="0" xfId="0" applyFont="1"/>
    <xf numFmtId="0" fontId="3" fillId="0" borderId="0" xfId="0" applyFont="1" applyAlignment="1">
      <alignment horizontal="center"/>
    </xf>
    <xf numFmtId="0" fontId="2" fillId="0" borderId="0" xfId="0" applyFont="1" applyAlignment="1">
      <alignment horizontal="center" vertical="center" wrapText="1"/>
    </xf>
    <xf numFmtId="0" fontId="4" fillId="0" borderId="0" xfId="0" applyFont="1"/>
    <xf numFmtId="0" fontId="3" fillId="0" borderId="9" xfId="0" applyFont="1" applyBorder="1" applyAlignment="1">
      <alignment horizontal="center" vertical="center"/>
    </xf>
    <xf numFmtId="0" fontId="3" fillId="0" borderId="9" xfId="0" applyFont="1" applyBorder="1"/>
    <xf numFmtId="0" fontId="5" fillId="0" borderId="9" xfId="0" applyFont="1" applyBorder="1" applyAlignment="1">
      <alignment horizontal="center" vertical="center"/>
    </xf>
    <xf numFmtId="0" fontId="0" fillId="0" borderId="0" xfId="0" applyAlignment="1">
      <alignment horizontal="center"/>
    </xf>
    <xf numFmtId="0" fontId="5" fillId="0" borderId="9"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horizontal="left" vertical="center" wrapText="1"/>
    </xf>
    <xf numFmtId="0" fontId="7" fillId="0" borderId="0" xfId="0" applyFont="1"/>
    <xf numFmtId="0" fontId="7" fillId="0" borderId="0" xfId="0" applyFont="1" applyAlignment="1">
      <alignment horizontal="center"/>
    </xf>
    <xf numFmtId="0" fontId="1" fillId="0" borderId="0" xfId="0" applyFont="1" applyAlignment="1">
      <alignment horizont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10" fillId="0" borderId="0" xfId="0" applyFont="1" applyAlignment="1">
      <alignment horizontal="center" vertical="center" wrapText="1"/>
    </xf>
    <xf numFmtId="0" fontId="12" fillId="0" borderId="9"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xf numFmtId="0" fontId="3"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5" fillId="0" borderId="9"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0" fontId="7"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xf>
    <xf numFmtId="0" fontId="7" fillId="0" borderId="0" xfId="0" applyFont="1" applyAlignment="1">
      <alignment horizont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3</xdr:row>
      <xdr:rowOff>809625</xdr:rowOff>
    </xdr:from>
    <xdr:to>
      <xdr:col>8</xdr:col>
      <xdr:colOff>9525</xdr:colOff>
      <xdr:row>3</xdr:row>
      <xdr:rowOff>809625</xdr:rowOff>
    </xdr:to>
    <xdr:cxnSp macro="">
      <xdr:nvCxnSpPr>
        <xdr:cNvPr id="2" name="Straight Connector 1">
          <a:extLst>
            <a:ext uri="{FF2B5EF4-FFF2-40B4-BE49-F238E27FC236}">
              <a16:creationId xmlns:a16="http://schemas.microsoft.com/office/drawing/2014/main" xmlns="" id="{00000000-0008-0000-0000-000002000000}"/>
            </a:ext>
          </a:extLst>
        </xdr:cNvPr>
        <xdr:cNvCxnSpPr/>
      </xdr:nvCxnSpPr>
      <xdr:spPr>
        <a:xfrm>
          <a:off x="5372100" y="1504950"/>
          <a:ext cx="9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38100</xdr:colOff>
      <xdr:row>3</xdr:row>
      <xdr:rowOff>628090</xdr:rowOff>
    </xdr:from>
    <xdr:to>
      <xdr:col>8</xdr:col>
      <xdr:colOff>356907</xdr:colOff>
      <xdr:row>3</xdr:row>
      <xdr:rowOff>628090</xdr:rowOff>
    </xdr:to>
    <xdr:cxnSp macro="">
      <xdr:nvCxnSpPr>
        <xdr:cNvPr id="4" name="Straight Connector 3">
          <a:extLst>
            <a:ext uri="{FF2B5EF4-FFF2-40B4-BE49-F238E27FC236}">
              <a16:creationId xmlns:a16="http://schemas.microsoft.com/office/drawing/2014/main" xmlns="" id="{00000000-0008-0000-0000-000004000000}"/>
            </a:ext>
          </a:extLst>
        </xdr:cNvPr>
        <xdr:cNvCxnSpPr/>
      </xdr:nvCxnSpPr>
      <xdr:spPr>
        <a:xfrm>
          <a:off x="3333750" y="1123390"/>
          <a:ext cx="249050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857250</xdr:colOff>
      <xdr:row>2</xdr:row>
      <xdr:rowOff>19050</xdr:rowOff>
    </xdr:from>
    <xdr:to>
      <xdr:col>2</xdr:col>
      <xdr:colOff>38100</xdr:colOff>
      <xdr:row>2</xdr:row>
      <xdr:rowOff>19050</xdr:rowOff>
    </xdr:to>
    <xdr:cxnSp macro="">
      <xdr:nvCxnSpPr>
        <xdr:cNvPr id="5" name="Straight Connector 4">
          <a:extLst>
            <a:ext uri="{FF2B5EF4-FFF2-40B4-BE49-F238E27FC236}">
              <a16:creationId xmlns:a16="http://schemas.microsoft.com/office/drawing/2014/main" xmlns="" id="{00000000-0008-0000-0000-000005000000}"/>
            </a:ext>
          </a:extLst>
        </xdr:cNvPr>
        <xdr:cNvCxnSpPr/>
      </xdr:nvCxnSpPr>
      <xdr:spPr>
        <a:xfrm>
          <a:off x="1238250" y="419100"/>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276225</xdr:colOff>
      <xdr:row>2</xdr:row>
      <xdr:rowOff>19050</xdr:rowOff>
    </xdr:from>
    <xdr:to>
      <xdr:col>10</xdr:col>
      <xdr:colOff>390525</xdr:colOff>
      <xdr:row>2</xdr:row>
      <xdr:rowOff>19050</xdr:rowOff>
    </xdr:to>
    <xdr:cxnSp macro="">
      <xdr:nvCxnSpPr>
        <xdr:cNvPr id="7" name="Straight Connector 6">
          <a:extLst>
            <a:ext uri="{FF2B5EF4-FFF2-40B4-BE49-F238E27FC236}">
              <a16:creationId xmlns:a16="http://schemas.microsoft.com/office/drawing/2014/main" xmlns="" id="{00000000-0008-0000-0000-000007000000}"/>
            </a:ext>
          </a:extLst>
        </xdr:cNvPr>
        <xdr:cNvCxnSpPr/>
      </xdr:nvCxnSpPr>
      <xdr:spPr>
        <a:xfrm>
          <a:off x="6257925" y="419100"/>
          <a:ext cx="1762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abSelected="1" workbookViewId="0">
      <selection activeCell="P21" sqref="P21"/>
    </sheetView>
  </sheetViews>
  <sheetFormatPr defaultRowHeight="15" x14ac:dyDescent="0.25"/>
  <cols>
    <col min="1" max="1" width="5.7109375" customWidth="1"/>
    <col min="2" max="2" width="21.7109375" customWidth="1"/>
    <col min="3" max="3" width="7" customWidth="1"/>
    <col min="4" max="4" width="6.42578125" customWidth="1"/>
    <col min="5" max="5" width="8.5703125" customWidth="1"/>
    <col min="6" max="6" width="11.28515625" customWidth="1"/>
    <col min="7" max="7" width="12.42578125" customWidth="1"/>
    <col min="8" max="8" width="8.85546875" style="8" customWidth="1"/>
    <col min="9" max="9" width="7.7109375" style="8" customWidth="1"/>
    <col min="10" max="10" width="24.7109375" style="8" customWidth="1"/>
    <col min="11" max="11" width="7.42578125" style="8" customWidth="1"/>
    <col min="12" max="12" width="6" style="8" customWidth="1"/>
    <col min="13" max="13" width="5.7109375" style="8" customWidth="1"/>
    <col min="14" max="14" width="7.28515625" style="19" customWidth="1"/>
  </cols>
  <sheetData>
    <row r="1" spans="1:15" ht="15.75" x14ac:dyDescent="0.25">
      <c r="A1" s="13"/>
      <c r="B1" s="42" t="s">
        <v>37</v>
      </c>
      <c r="C1" s="42"/>
      <c r="D1" s="42"/>
      <c r="E1" s="13"/>
      <c r="F1" s="13"/>
      <c r="G1" s="13"/>
      <c r="H1" s="42" t="s">
        <v>35</v>
      </c>
      <c r="I1" s="42"/>
      <c r="J1" s="42"/>
      <c r="K1" s="42"/>
      <c r="L1" s="42"/>
      <c r="M1" s="42"/>
      <c r="N1" s="42"/>
    </row>
    <row r="2" spans="1:15" ht="15.75" x14ac:dyDescent="0.25">
      <c r="A2" s="13"/>
      <c r="B2" s="42" t="s">
        <v>38</v>
      </c>
      <c r="C2" s="42"/>
      <c r="D2" s="42"/>
      <c r="E2" s="13"/>
      <c r="F2" s="13"/>
      <c r="G2" s="13"/>
      <c r="H2" s="43" t="s">
        <v>36</v>
      </c>
      <c r="I2" s="43"/>
      <c r="J2" s="43"/>
      <c r="K2" s="43"/>
      <c r="L2" s="43"/>
      <c r="M2" s="43"/>
      <c r="N2" s="43"/>
    </row>
    <row r="3" spans="1:15" ht="9" customHeight="1" x14ac:dyDescent="0.25">
      <c r="A3" s="13"/>
      <c r="B3" s="14"/>
      <c r="C3" s="14"/>
      <c r="D3" s="14"/>
      <c r="E3" s="13"/>
      <c r="F3" s="13"/>
      <c r="G3" s="13"/>
      <c r="H3" s="15"/>
      <c r="I3" s="15"/>
      <c r="J3" s="15"/>
      <c r="K3" s="15"/>
      <c r="L3" s="15"/>
      <c r="M3" s="15"/>
      <c r="N3" s="16"/>
    </row>
    <row r="4" spans="1:15" s="1" customFormat="1" ht="49.9" customHeight="1" x14ac:dyDescent="0.25">
      <c r="A4" s="32" t="s">
        <v>42</v>
      </c>
      <c r="B4" s="32"/>
      <c r="C4" s="32"/>
      <c r="D4" s="32"/>
      <c r="E4" s="32"/>
      <c r="F4" s="32"/>
      <c r="G4" s="32"/>
      <c r="H4" s="32"/>
      <c r="I4" s="32"/>
      <c r="J4" s="32"/>
      <c r="K4" s="32"/>
      <c r="L4" s="32"/>
      <c r="M4" s="32"/>
      <c r="N4" s="32"/>
    </row>
    <row r="5" spans="1:15" s="1" customFormat="1" ht="9.75" customHeight="1" x14ac:dyDescent="0.25">
      <c r="A5" s="3"/>
      <c r="B5" s="3"/>
      <c r="C5" s="3"/>
      <c r="D5" s="3"/>
      <c r="E5" s="3"/>
      <c r="F5" s="3"/>
      <c r="G5" s="3"/>
      <c r="H5" s="3"/>
      <c r="I5" s="3"/>
      <c r="J5" s="3"/>
      <c r="K5" s="3"/>
      <c r="L5" s="3"/>
      <c r="M5" s="3"/>
      <c r="N5" s="17"/>
    </row>
    <row r="6" spans="1:15" s="1" customFormat="1" ht="31.15" customHeight="1" x14ac:dyDescent="0.25">
      <c r="A6" s="33" t="s">
        <v>0</v>
      </c>
      <c r="B6" s="33" t="s">
        <v>1</v>
      </c>
      <c r="C6" s="33" t="s">
        <v>2</v>
      </c>
      <c r="D6" s="36" t="s">
        <v>41</v>
      </c>
      <c r="E6" s="37"/>
      <c r="F6" s="38"/>
      <c r="G6" s="39" t="s">
        <v>32</v>
      </c>
      <c r="H6" s="40"/>
      <c r="I6" s="40"/>
      <c r="J6" s="40"/>
      <c r="K6" s="40"/>
      <c r="L6" s="40"/>
      <c r="M6" s="41"/>
      <c r="N6" s="29" t="s">
        <v>39</v>
      </c>
    </row>
    <row r="7" spans="1:15" s="1" customFormat="1" ht="19.5" customHeight="1" x14ac:dyDescent="0.25">
      <c r="A7" s="34"/>
      <c r="B7" s="34"/>
      <c r="C7" s="34"/>
      <c r="D7" s="33" t="s">
        <v>3</v>
      </c>
      <c r="E7" s="36" t="s">
        <v>4</v>
      </c>
      <c r="F7" s="38"/>
      <c r="G7" s="33" t="s">
        <v>33</v>
      </c>
      <c r="H7" s="36" t="s">
        <v>34</v>
      </c>
      <c r="I7" s="37"/>
      <c r="J7" s="37"/>
      <c r="K7" s="37"/>
      <c r="L7" s="37"/>
      <c r="M7" s="38"/>
      <c r="N7" s="30"/>
    </row>
    <row r="8" spans="1:15" s="1" customFormat="1" ht="75.75" customHeight="1" x14ac:dyDescent="0.25">
      <c r="A8" s="35"/>
      <c r="B8" s="35"/>
      <c r="C8" s="35"/>
      <c r="D8" s="35"/>
      <c r="E8" s="9" t="s">
        <v>5</v>
      </c>
      <c r="F8" s="9" t="s">
        <v>6</v>
      </c>
      <c r="G8" s="35"/>
      <c r="H8" s="10" t="s">
        <v>7</v>
      </c>
      <c r="I8" s="10" t="s">
        <v>8</v>
      </c>
      <c r="J8" s="20" t="s">
        <v>9</v>
      </c>
      <c r="K8" s="9" t="s">
        <v>10</v>
      </c>
      <c r="L8" s="9" t="s">
        <v>11</v>
      </c>
      <c r="M8" s="9" t="s">
        <v>12</v>
      </c>
      <c r="N8" s="31"/>
      <c r="O8" s="4"/>
    </row>
    <row r="9" spans="1:15" s="1" customFormat="1" ht="18" customHeight="1" x14ac:dyDescent="0.25">
      <c r="A9" s="11">
        <v>1</v>
      </c>
      <c r="B9" s="12" t="s">
        <v>13</v>
      </c>
      <c r="C9" s="11" t="s">
        <v>29</v>
      </c>
      <c r="D9" s="11">
        <f>SUM(E9+F9)</f>
        <v>30</v>
      </c>
      <c r="E9" s="11">
        <v>11</v>
      </c>
      <c r="F9" s="11">
        <v>19</v>
      </c>
      <c r="G9" s="44" t="s">
        <v>43</v>
      </c>
      <c r="H9" s="5">
        <v>1</v>
      </c>
      <c r="I9" s="5">
        <v>5</v>
      </c>
      <c r="J9" s="5">
        <v>3</v>
      </c>
      <c r="K9" s="5">
        <v>2</v>
      </c>
      <c r="L9" s="5">
        <v>4</v>
      </c>
      <c r="M9" s="5">
        <v>4</v>
      </c>
      <c r="N9" s="18"/>
    </row>
    <row r="10" spans="1:15" s="1" customFormat="1" ht="18.75" customHeight="1" x14ac:dyDescent="0.25">
      <c r="A10" s="11">
        <v>2</v>
      </c>
      <c r="B10" s="12" t="s">
        <v>14</v>
      </c>
      <c r="C10" s="11" t="s">
        <v>29</v>
      </c>
      <c r="D10" s="11">
        <f t="shared" ref="D10:D23" si="0">SUM(E10+F10)</f>
        <v>24</v>
      </c>
      <c r="E10" s="11">
        <v>11</v>
      </c>
      <c r="F10" s="11">
        <v>13</v>
      </c>
      <c r="G10" s="45"/>
      <c r="H10" s="5">
        <v>1</v>
      </c>
      <c r="I10" s="5">
        <v>3</v>
      </c>
      <c r="J10" s="5">
        <v>3</v>
      </c>
      <c r="K10" s="5">
        <v>2</v>
      </c>
      <c r="L10" s="5">
        <v>2</v>
      </c>
      <c r="M10" s="5">
        <v>2</v>
      </c>
      <c r="N10" s="18"/>
    </row>
    <row r="11" spans="1:15" s="1" customFormat="1" ht="17.25" customHeight="1" x14ac:dyDescent="0.25">
      <c r="A11" s="11">
        <v>3</v>
      </c>
      <c r="B11" s="12" t="s">
        <v>15</v>
      </c>
      <c r="C11" s="11" t="s">
        <v>29</v>
      </c>
      <c r="D11" s="11">
        <f t="shared" si="0"/>
        <v>24</v>
      </c>
      <c r="E11" s="11">
        <v>11</v>
      </c>
      <c r="F11" s="11">
        <v>13</v>
      </c>
      <c r="G11" s="45"/>
      <c r="H11" s="5">
        <v>1</v>
      </c>
      <c r="I11" s="5">
        <v>3</v>
      </c>
      <c r="J11" s="5">
        <v>3</v>
      </c>
      <c r="K11" s="5">
        <v>2</v>
      </c>
      <c r="L11" s="5">
        <v>2</v>
      </c>
      <c r="M11" s="5">
        <v>2</v>
      </c>
      <c r="N11" s="18"/>
    </row>
    <row r="12" spans="1:15" s="1" customFormat="1" ht="15" customHeight="1" x14ac:dyDescent="0.25">
      <c r="A12" s="11">
        <v>4</v>
      </c>
      <c r="B12" s="12" t="s">
        <v>16</v>
      </c>
      <c r="C12" s="11" t="s">
        <v>29</v>
      </c>
      <c r="D12" s="11">
        <f t="shared" si="0"/>
        <v>24</v>
      </c>
      <c r="E12" s="11">
        <v>11</v>
      </c>
      <c r="F12" s="11">
        <v>13</v>
      </c>
      <c r="G12" s="45"/>
      <c r="H12" s="5">
        <v>1</v>
      </c>
      <c r="I12" s="5">
        <v>3</v>
      </c>
      <c r="J12" s="5">
        <v>3</v>
      </c>
      <c r="K12" s="5">
        <v>2</v>
      </c>
      <c r="L12" s="5">
        <v>2</v>
      </c>
      <c r="M12" s="5">
        <v>2</v>
      </c>
      <c r="N12" s="18"/>
    </row>
    <row r="13" spans="1:15" s="1" customFormat="1" ht="17.25" customHeight="1" x14ac:dyDescent="0.25">
      <c r="A13" s="11">
        <v>5</v>
      </c>
      <c r="B13" s="12" t="s">
        <v>17</v>
      </c>
      <c r="C13" s="11" t="s">
        <v>29</v>
      </c>
      <c r="D13" s="11">
        <f t="shared" si="0"/>
        <v>24</v>
      </c>
      <c r="E13" s="11">
        <v>11</v>
      </c>
      <c r="F13" s="11">
        <v>13</v>
      </c>
      <c r="G13" s="45"/>
      <c r="H13" s="5">
        <v>1</v>
      </c>
      <c r="I13" s="5">
        <v>3</v>
      </c>
      <c r="J13" s="5">
        <v>3</v>
      </c>
      <c r="K13" s="5">
        <v>2</v>
      </c>
      <c r="L13" s="5">
        <v>2</v>
      </c>
      <c r="M13" s="5">
        <v>2</v>
      </c>
      <c r="N13" s="18"/>
    </row>
    <row r="14" spans="1:15" s="1" customFormat="1" ht="18.75" customHeight="1" x14ac:dyDescent="0.25">
      <c r="A14" s="11">
        <v>6</v>
      </c>
      <c r="B14" s="12" t="s">
        <v>18</v>
      </c>
      <c r="C14" s="11" t="s">
        <v>30</v>
      </c>
      <c r="D14" s="11">
        <f t="shared" si="0"/>
        <v>23</v>
      </c>
      <c r="E14" s="11">
        <v>11</v>
      </c>
      <c r="F14" s="11">
        <v>12</v>
      </c>
      <c r="G14" s="45"/>
      <c r="H14" s="5">
        <v>1</v>
      </c>
      <c r="I14" s="5">
        <v>3</v>
      </c>
      <c r="J14" s="5">
        <v>2</v>
      </c>
      <c r="K14" s="5">
        <v>2</v>
      </c>
      <c r="L14" s="5">
        <v>2</v>
      </c>
      <c r="M14" s="5">
        <v>2</v>
      </c>
      <c r="N14" s="18"/>
    </row>
    <row r="15" spans="1:15" s="1" customFormat="1" ht="18" customHeight="1" x14ac:dyDescent="0.25">
      <c r="A15" s="11">
        <v>7</v>
      </c>
      <c r="B15" s="12" t="s">
        <v>19</v>
      </c>
      <c r="C15" s="11" t="s">
        <v>30</v>
      </c>
      <c r="D15" s="11">
        <f t="shared" si="0"/>
        <v>23</v>
      </c>
      <c r="E15" s="11">
        <v>11</v>
      </c>
      <c r="F15" s="11">
        <v>12</v>
      </c>
      <c r="G15" s="45"/>
      <c r="H15" s="5">
        <v>1</v>
      </c>
      <c r="I15" s="5">
        <v>3</v>
      </c>
      <c r="J15" s="5">
        <v>2</v>
      </c>
      <c r="K15" s="5">
        <v>2</v>
      </c>
      <c r="L15" s="5">
        <v>2</v>
      </c>
      <c r="M15" s="5">
        <v>2</v>
      </c>
      <c r="N15" s="18"/>
    </row>
    <row r="16" spans="1:15" s="1" customFormat="1" ht="18" customHeight="1" x14ac:dyDescent="0.25">
      <c r="A16" s="11">
        <v>8</v>
      </c>
      <c r="B16" s="12" t="s">
        <v>20</v>
      </c>
      <c r="C16" s="11" t="s">
        <v>30</v>
      </c>
      <c r="D16" s="11">
        <f t="shared" si="0"/>
        <v>23</v>
      </c>
      <c r="E16" s="11">
        <v>11</v>
      </c>
      <c r="F16" s="11">
        <v>12</v>
      </c>
      <c r="G16" s="45"/>
      <c r="H16" s="5">
        <v>1</v>
      </c>
      <c r="I16" s="5">
        <v>3</v>
      </c>
      <c r="J16" s="5">
        <v>2</v>
      </c>
      <c r="K16" s="5">
        <v>2</v>
      </c>
      <c r="L16" s="5">
        <v>2</v>
      </c>
      <c r="M16" s="5">
        <v>2</v>
      </c>
      <c r="N16" s="18"/>
    </row>
    <row r="17" spans="1:14" s="1" customFormat="1" ht="19.5" customHeight="1" x14ac:dyDescent="0.25">
      <c r="A17" s="11">
        <v>9</v>
      </c>
      <c r="B17" s="12" t="s">
        <v>21</v>
      </c>
      <c r="C17" s="11" t="s">
        <v>30</v>
      </c>
      <c r="D17" s="11">
        <f t="shared" si="0"/>
        <v>23</v>
      </c>
      <c r="E17" s="11">
        <v>11</v>
      </c>
      <c r="F17" s="11">
        <v>12</v>
      </c>
      <c r="G17" s="45"/>
      <c r="H17" s="5">
        <v>1</v>
      </c>
      <c r="I17" s="5">
        <v>3</v>
      </c>
      <c r="J17" s="5">
        <v>2</v>
      </c>
      <c r="K17" s="5">
        <v>2</v>
      </c>
      <c r="L17" s="5">
        <v>2</v>
      </c>
      <c r="M17" s="5">
        <v>2</v>
      </c>
      <c r="N17" s="18"/>
    </row>
    <row r="18" spans="1:14" s="1" customFormat="1" ht="18.75" customHeight="1" x14ac:dyDescent="0.25">
      <c r="A18" s="11">
        <v>10</v>
      </c>
      <c r="B18" s="12" t="s">
        <v>22</v>
      </c>
      <c r="C18" s="11" t="s">
        <v>30</v>
      </c>
      <c r="D18" s="11">
        <f t="shared" si="0"/>
        <v>23</v>
      </c>
      <c r="E18" s="11">
        <v>11</v>
      </c>
      <c r="F18" s="11">
        <v>12</v>
      </c>
      <c r="G18" s="45"/>
      <c r="H18" s="5">
        <v>1</v>
      </c>
      <c r="I18" s="5">
        <v>3</v>
      </c>
      <c r="J18" s="5">
        <v>3</v>
      </c>
      <c r="K18" s="5">
        <v>1</v>
      </c>
      <c r="L18" s="5">
        <v>2</v>
      </c>
      <c r="M18" s="5">
        <v>2</v>
      </c>
      <c r="N18" s="18"/>
    </row>
    <row r="19" spans="1:14" s="1" customFormat="1" ht="17.25" customHeight="1" x14ac:dyDescent="0.25">
      <c r="A19" s="11">
        <v>11</v>
      </c>
      <c r="B19" s="12" t="s">
        <v>23</v>
      </c>
      <c r="C19" s="11" t="s">
        <v>30</v>
      </c>
      <c r="D19" s="11">
        <f t="shared" si="0"/>
        <v>22</v>
      </c>
      <c r="E19" s="11">
        <v>11</v>
      </c>
      <c r="F19" s="11">
        <v>11</v>
      </c>
      <c r="G19" s="45"/>
      <c r="H19" s="5">
        <v>1</v>
      </c>
      <c r="I19" s="5">
        <v>2</v>
      </c>
      <c r="J19" s="5">
        <v>2</v>
      </c>
      <c r="K19" s="5">
        <v>2</v>
      </c>
      <c r="L19" s="5">
        <v>2</v>
      </c>
      <c r="M19" s="5">
        <v>2</v>
      </c>
      <c r="N19" s="18"/>
    </row>
    <row r="20" spans="1:14" s="23" customFormat="1" ht="44.25" customHeight="1" x14ac:dyDescent="0.25">
      <c r="A20" s="21">
        <v>12</v>
      </c>
      <c r="B20" s="26" t="s">
        <v>24</v>
      </c>
      <c r="C20" s="21" t="s">
        <v>30</v>
      </c>
      <c r="D20" s="21">
        <f t="shared" si="0"/>
        <v>22</v>
      </c>
      <c r="E20" s="21">
        <v>11</v>
      </c>
      <c r="F20" s="27">
        <v>11</v>
      </c>
      <c r="G20" s="45"/>
      <c r="H20" s="22">
        <v>1</v>
      </c>
      <c r="I20" s="22">
        <v>2</v>
      </c>
      <c r="J20" s="24">
        <v>3</v>
      </c>
      <c r="K20" s="22">
        <v>1</v>
      </c>
      <c r="L20" s="22">
        <v>2</v>
      </c>
      <c r="M20" s="22">
        <v>2</v>
      </c>
      <c r="N20" s="25" t="s">
        <v>40</v>
      </c>
    </row>
    <row r="21" spans="1:14" s="1" customFormat="1" ht="15.75" customHeight="1" x14ac:dyDescent="0.25">
      <c r="A21" s="11">
        <v>13</v>
      </c>
      <c r="B21" s="12" t="s">
        <v>25</v>
      </c>
      <c r="C21" s="11" t="s">
        <v>30</v>
      </c>
      <c r="D21" s="11">
        <f t="shared" si="0"/>
        <v>21</v>
      </c>
      <c r="E21" s="11">
        <v>11</v>
      </c>
      <c r="F21" s="11">
        <v>10</v>
      </c>
      <c r="G21" s="45"/>
      <c r="H21" s="5">
        <v>1</v>
      </c>
      <c r="I21" s="5">
        <v>2</v>
      </c>
      <c r="J21" s="5">
        <v>2</v>
      </c>
      <c r="K21" s="5">
        <v>1</v>
      </c>
      <c r="L21" s="5">
        <v>2</v>
      </c>
      <c r="M21" s="5">
        <v>2</v>
      </c>
      <c r="N21" s="18"/>
    </row>
    <row r="22" spans="1:14" s="1" customFormat="1" ht="18.75" customHeight="1" x14ac:dyDescent="0.25">
      <c r="A22" s="11">
        <v>14</v>
      </c>
      <c r="B22" s="12" t="s">
        <v>26</v>
      </c>
      <c r="C22" s="11" t="s">
        <v>31</v>
      </c>
      <c r="D22" s="11">
        <f t="shared" si="0"/>
        <v>20</v>
      </c>
      <c r="E22" s="11">
        <v>10</v>
      </c>
      <c r="F22" s="11">
        <v>10</v>
      </c>
      <c r="G22" s="45"/>
      <c r="H22" s="5">
        <v>1</v>
      </c>
      <c r="I22" s="5">
        <v>2</v>
      </c>
      <c r="J22" s="5">
        <v>2</v>
      </c>
      <c r="K22" s="5">
        <v>1</v>
      </c>
      <c r="L22" s="5">
        <v>2</v>
      </c>
      <c r="M22" s="5">
        <v>2</v>
      </c>
      <c r="N22" s="18"/>
    </row>
    <row r="23" spans="1:14" s="1" customFormat="1" ht="17.25" customHeight="1" x14ac:dyDescent="0.25">
      <c r="A23" s="11">
        <v>15</v>
      </c>
      <c r="B23" s="12" t="s">
        <v>27</v>
      </c>
      <c r="C23" s="11" t="s">
        <v>31</v>
      </c>
      <c r="D23" s="11">
        <f t="shared" si="0"/>
        <v>20</v>
      </c>
      <c r="E23" s="11">
        <v>10</v>
      </c>
      <c r="F23" s="11">
        <v>10</v>
      </c>
      <c r="G23" s="46"/>
      <c r="H23" s="5">
        <v>1</v>
      </c>
      <c r="I23" s="5">
        <v>2</v>
      </c>
      <c r="J23" s="5">
        <v>2</v>
      </c>
      <c r="K23" s="5">
        <v>2</v>
      </c>
      <c r="L23" s="5">
        <v>1</v>
      </c>
      <c r="M23" s="5">
        <v>2</v>
      </c>
      <c r="N23" s="18"/>
    </row>
    <row r="24" spans="1:14" s="1" customFormat="1" ht="20.25" customHeight="1" x14ac:dyDescent="0.25">
      <c r="A24" s="6"/>
      <c r="B24" s="28" t="s">
        <v>28</v>
      </c>
      <c r="C24" s="28"/>
      <c r="D24" s="7">
        <f>SUM(D9:D23)</f>
        <v>346</v>
      </c>
      <c r="E24" s="7">
        <f t="shared" ref="E24:M24" si="1">SUM(E9:E23)</f>
        <v>163</v>
      </c>
      <c r="F24" s="7">
        <f t="shared" si="1"/>
        <v>183</v>
      </c>
      <c r="G24" s="7"/>
      <c r="H24" s="7">
        <f t="shared" si="1"/>
        <v>15</v>
      </c>
      <c r="I24" s="7">
        <f t="shared" si="1"/>
        <v>42</v>
      </c>
      <c r="J24" s="7">
        <f t="shared" si="1"/>
        <v>37</v>
      </c>
      <c r="K24" s="7">
        <f t="shared" si="1"/>
        <v>26</v>
      </c>
      <c r="L24" s="7">
        <f t="shared" si="1"/>
        <v>31</v>
      </c>
      <c r="M24" s="7">
        <f t="shared" si="1"/>
        <v>32</v>
      </c>
      <c r="N24" s="18"/>
    </row>
    <row r="25" spans="1:14" s="1" customFormat="1" x14ac:dyDescent="0.25">
      <c r="H25" s="2"/>
      <c r="I25" s="2"/>
      <c r="J25" s="2"/>
      <c r="K25" s="2"/>
      <c r="L25" s="2"/>
      <c r="M25" s="2"/>
      <c r="N25" s="17"/>
    </row>
    <row r="26" spans="1:14" s="1" customFormat="1" x14ac:dyDescent="0.25">
      <c r="H26" s="2"/>
      <c r="I26" s="2"/>
      <c r="J26" s="2"/>
      <c r="K26" s="2"/>
      <c r="L26" s="2"/>
      <c r="M26" s="2"/>
      <c r="N26" s="17"/>
    </row>
    <row r="27" spans="1:14" s="1" customFormat="1" x14ac:dyDescent="0.25">
      <c r="H27" s="2"/>
      <c r="I27" s="2"/>
      <c r="J27" s="2"/>
      <c r="K27" s="2"/>
      <c r="L27" s="2"/>
      <c r="M27" s="2"/>
      <c r="N27" s="17"/>
    </row>
    <row r="28" spans="1:14" s="1" customFormat="1" x14ac:dyDescent="0.25">
      <c r="H28" s="2"/>
      <c r="I28" s="2"/>
      <c r="J28" s="2"/>
      <c r="K28" s="2"/>
      <c r="L28" s="2"/>
      <c r="M28" s="2"/>
      <c r="N28" s="17"/>
    </row>
    <row r="29" spans="1:14" s="1" customFormat="1" x14ac:dyDescent="0.25">
      <c r="H29" s="2"/>
      <c r="I29" s="2"/>
      <c r="J29" s="2"/>
      <c r="K29" s="2"/>
      <c r="L29" s="2"/>
      <c r="M29" s="2"/>
      <c r="N29" s="17"/>
    </row>
    <row r="30" spans="1:14" s="1" customFormat="1" x14ac:dyDescent="0.25">
      <c r="H30" s="2"/>
      <c r="I30" s="2"/>
      <c r="J30" s="2"/>
      <c r="K30" s="2"/>
      <c r="L30" s="2"/>
      <c r="M30" s="2"/>
      <c r="N30" s="17"/>
    </row>
    <row r="31" spans="1:14" s="1" customFormat="1" x14ac:dyDescent="0.25">
      <c r="H31" s="2"/>
      <c r="I31" s="2"/>
      <c r="J31" s="2"/>
      <c r="K31" s="2"/>
      <c r="L31" s="2"/>
      <c r="M31" s="2"/>
      <c r="N31" s="17"/>
    </row>
    <row r="32" spans="1:14" s="1" customFormat="1" x14ac:dyDescent="0.25">
      <c r="H32" s="2"/>
      <c r="I32" s="2"/>
      <c r="J32" s="2"/>
      <c r="K32" s="2"/>
      <c r="L32" s="2"/>
      <c r="M32" s="2"/>
      <c r="N32" s="17"/>
    </row>
    <row r="33" spans="8:14" s="1" customFormat="1" x14ac:dyDescent="0.25">
      <c r="H33" s="2"/>
      <c r="I33" s="2"/>
      <c r="J33" s="2"/>
      <c r="K33" s="2"/>
      <c r="L33" s="2"/>
      <c r="M33" s="2"/>
      <c r="N33" s="17"/>
    </row>
    <row r="34" spans="8:14" s="1" customFormat="1" x14ac:dyDescent="0.25">
      <c r="H34" s="2"/>
      <c r="I34" s="2"/>
      <c r="J34" s="2"/>
      <c r="K34" s="2"/>
      <c r="L34" s="2"/>
      <c r="M34" s="2"/>
      <c r="N34" s="17"/>
    </row>
    <row r="35" spans="8:14" s="1" customFormat="1" x14ac:dyDescent="0.25">
      <c r="H35" s="2"/>
      <c r="I35" s="2"/>
      <c r="J35" s="2"/>
      <c r="K35" s="2"/>
      <c r="L35" s="2"/>
      <c r="M35" s="2"/>
      <c r="N35" s="17"/>
    </row>
    <row r="36" spans="8:14" s="1" customFormat="1" x14ac:dyDescent="0.25">
      <c r="H36" s="2"/>
      <c r="I36" s="2"/>
      <c r="J36" s="2"/>
      <c r="K36" s="2"/>
      <c r="L36" s="2"/>
      <c r="M36" s="2"/>
      <c r="N36" s="17"/>
    </row>
    <row r="37" spans="8:14" s="1" customFormat="1" x14ac:dyDescent="0.25">
      <c r="H37" s="2"/>
      <c r="I37" s="2"/>
      <c r="J37" s="2"/>
      <c r="K37" s="2"/>
      <c r="L37" s="2"/>
      <c r="M37" s="2"/>
      <c r="N37" s="17"/>
    </row>
    <row r="38" spans="8:14" s="1" customFormat="1" x14ac:dyDescent="0.25">
      <c r="H38" s="2"/>
      <c r="I38" s="2"/>
      <c r="J38" s="2"/>
      <c r="K38" s="2"/>
      <c r="L38" s="2"/>
      <c r="M38" s="2"/>
      <c r="N38" s="17"/>
    </row>
  </sheetData>
  <mergeCells count="17">
    <mergeCell ref="H1:N1"/>
    <mergeCell ref="H2:N2"/>
    <mergeCell ref="B1:D1"/>
    <mergeCell ref="B2:D2"/>
    <mergeCell ref="G9:G23"/>
    <mergeCell ref="E7:F7"/>
    <mergeCell ref="B24:C24"/>
    <mergeCell ref="N6:N8"/>
    <mergeCell ref="A4:N4"/>
    <mergeCell ref="A6:A8"/>
    <mergeCell ref="B6:B8"/>
    <mergeCell ref="C6:C8"/>
    <mergeCell ref="D6:F6"/>
    <mergeCell ref="D7:D8"/>
    <mergeCell ref="G6:M6"/>
    <mergeCell ref="G7:G8"/>
    <mergeCell ref="H7:M7"/>
  </mergeCells>
  <pageMargins left="0.2" right="0.2" top="0.5" bottom="0.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2025-01-17T09:12:20Z</cp:lastPrinted>
  <dcterms:created xsi:type="dcterms:W3CDTF">2024-01-12T09:54:07Z</dcterms:created>
  <dcterms:modified xsi:type="dcterms:W3CDTF">2025-01-17T09:12:40Z</dcterms:modified>
</cp:coreProperties>
</file>