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TIET KIEM CHONG LANG PHI\NAM 2024\TONG HOP BAO CAO\BC SO TAI CHINH\"/>
    </mc:Choice>
  </mc:AlternateContent>
  <xr:revisionPtr revIDLastSave="0" documentId="13_ncr:1_{CC35B2D4-34D9-44FA-93E1-5BE42D2C74C2}" xr6:coauthVersionLast="47" xr6:coauthVersionMax="47" xr10:uidLastSave="{00000000-0000-0000-0000-000000000000}"/>
  <bookViews>
    <workbookView xWindow="-120" yWindow="-120" windowWidth="20730" windowHeight="11160" firstSheet="1" activeTab="1" xr2:uid="{ED5EDBFF-9B68-4A00-A562-8B38537CB45B}"/>
  </bookViews>
  <sheets>
    <sheet name="Kangatang" sheetId="2" state="veryHidden" r:id="rId1"/>
    <sheet name="PHỤ LUC NAM 2024" sheetId="1" r:id="rId2"/>
  </sheets>
  <definedNames>
    <definedName name="_xlnm.Print_Titles" localSheetId="1">'PHỤ LUC NAM 2024'!$10:$12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 l="1"/>
  <c r="H78" i="1" s="1"/>
  <c r="G79" i="1"/>
  <c r="G78" i="1" s="1"/>
  <c r="F78" i="1"/>
  <c r="E78" i="1"/>
  <c r="D78" i="1"/>
  <c r="H72" i="1"/>
  <c r="G72" i="1"/>
  <c r="C71" i="1"/>
  <c r="H70" i="1"/>
  <c r="G70" i="1"/>
  <c r="F68" i="1"/>
  <c r="H68" i="1" s="1"/>
  <c r="E68" i="1"/>
  <c r="G68" i="1" s="1"/>
  <c r="D68" i="1"/>
  <c r="H58" i="1"/>
  <c r="G58" i="1"/>
  <c r="H55" i="1"/>
  <c r="G55" i="1"/>
  <c r="H43" i="1"/>
  <c r="H35" i="1"/>
  <c r="H34" i="1"/>
  <c r="H33" i="1"/>
  <c r="H32" i="1"/>
  <c r="H31" i="1"/>
  <c r="H30" i="1"/>
  <c r="H29" i="1"/>
  <c r="H28" i="1"/>
  <c r="H27" i="1"/>
  <c r="E26" i="1"/>
  <c r="D26" i="1"/>
  <c r="F22" i="1"/>
  <c r="G22" i="1" s="1"/>
  <c r="H16" i="1"/>
  <c r="G16" i="1"/>
  <c r="F26" i="1" l="1"/>
  <c r="H22" i="1"/>
  <c r="G27" i="1"/>
  <c r="G28" i="1"/>
  <c r="G29" i="1"/>
  <c r="G30" i="1"/>
  <c r="G31" i="1"/>
  <c r="G32" i="1"/>
  <c r="G33" i="1"/>
  <c r="G34" i="1"/>
  <c r="G35" i="1"/>
  <c r="G43" i="1"/>
  <c r="H26" i="1" l="1"/>
  <c r="G26" i="1"/>
</calcChain>
</file>

<file path=xl/sharedStrings.xml><?xml version="1.0" encoding="utf-8"?>
<sst xmlns="http://schemas.openxmlformats.org/spreadsheetml/2006/main" count="354" uniqueCount="210">
  <si>
    <t>ỦY BAN NHÂN DÂN</t>
  </si>
  <si>
    <t>CỘNG HOÀ XÃ HỘI CHỦ NGHĨA VIỆT NAM</t>
  </si>
  <si>
    <t>THỊ XÃ ĐỨC PHỔ</t>
  </si>
  <si>
    <t>Độc lập - Tự do - Hạnh phúc</t>
  </si>
  <si>
    <t>Phụ lục số 02</t>
  </si>
  <si>
    <t>KẾT QUẢ THỰC HÀNH TIẾT KIỆM, CHỐNG LÃNG PHÍ</t>
  </si>
  <si>
    <t>Kỳ báo cáo: Năm 2024</t>
  </si>
  <si>
    <t>STT</t>
  </si>
  <si>
    <t>Nội dung</t>
  </si>
  <si>
    <t>Đơn vị tính</t>
  </si>
  <si>
    <t>Kết quả của năm trước</t>
  </si>
  <si>
    <t>Kế hoạch của năm báo cáo</t>
  </si>
  <si>
    <t xml:space="preserve">Kết quả  năm báo cáo </t>
  </si>
  <si>
    <t>So sánh với năm trước và kế hoạch</t>
  </si>
  <si>
    <t>Ghi chú</t>
  </si>
  <si>
    <t>So sánh với năm trước</t>
  </si>
  <si>
    <t>So sánh với kế hoạch</t>
  </si>
  <si>
    <t>2</t>
  </si>
  <si>
    <t>3</t>
  </si>
  <si>
    <t>7=6/4 (%)</t>
  </si>
  <si>
    <t>8=6/5(%)</t>
  </si>
  <si>
    <t>I</t>
  </si>
  <si>
    <t>Trong việc ban hành, thực hiện định mức,  tiêu chuẩn, chế độ</t>
  </si>
  <si>
    <t>Số văn bản quy định tiêu chuẩn, định mức mới được ban hành</t>
  </si>
  <si>
    <t>văn bản</t>
  </si>
  <si>
    <t>Số văn bản quy định tiêu chuẩn, định mức được sửa đổi, bổ sung cho phù hợp</t>
  </si>
  <si>
    <t>Số cuộc kiểm tra việc thực hiện các quy định về chế độ, định mức, tiêu chuẩn</t>
  </si>
  <si>
    <t>cuộc</t>
  </si>
  <si>
    <t>Số vụ vi phạm các quy định về chế độ, định mức, tiêu chuẩn đã được phát hiện và xử lý</t>
  </si>
  <si>
    <t>vụ</t>
  </si>
  <si>
    <t>Tổng giá trị các vi phạm về chế độ, định mức, tiêu chuẩn được kiến nghị thu hồi và bồi thường (nếu là ngoại tệ, tài sản thì quy đổi thành tiền)</t>
  </si>
  <si>
    <t>triệu đồng</t>
  </si>
  <si>
    <t>Kiểm toán kiến nghị 146,172</t>
  </si>
  <si>
    <t>II</t>
  </si>
  <si>
    <t>Trong lập, thẩm định, phê duyệt dự toán, quyết toán, quản lý, sử dụng kinh phí ngân sách nhà nước (NSNN)</t>
  </si>
  <si>
    <t>Lập, thẩm định, phê duyệt, phân bổ dự toán NSNN</t>
  </si>
  <si>
    <t>1.1</t>
  </si>
  <si>
    <t>Dự toán lập sai chế độ, sai đối tượng, sai tiêu chuẩn, định mức</t>
  </si>
  <si>
    <t>1.2</t>
  </si>
  <si>
    <t>Số tiền tiết kiệm dự toán chi thường xuyên theo chỉ đạo, điều hành của Chính phủ</t>
  </si>
  <si>
    <t>1.3</t>
  </si>
  <si>
    <t>Số tiền vi phạm đã xử lý, cắt giảm dự toán</t>
  </si>
  <si>
    <t>1.4</t>
  </si>
  <si>
    <t xml:space="preserve">Các nội dung khác </t>
  </si>
  <si>
    <t>Sử dụng và thanh quyết toán NSNN</t>
  </si>
  <si>
    <t>2.1</t>
  </si>
  <si>
    <t>Tiết kiệm chi quản lý hành chính, gồm:</t>
  </si>
  <si>
    <t>Kết quả thực hiện thấp hơn kế hoạch năm, do trong năm thực hiện thêm tiết kiệm 5% theo Nghị quyết số 119/NQ-CP</t>
  </si>
  <si>
    <t>Tiết kiệm văn phòng phẩm</t>
  </si>
  <si>
    <t>Tiết kiệm cước phí thông tin liên lạc</t>
  </si>
  <si>
    <t>Tiết kiệm sử dụng điện</t>
  </si>
  <si>
    <t>Tiết kiệm xăng, dầu</t>
  </si>
  <si>
    <t>Tiết kiệm nước sạch</t>
  </si>
  <si>
    <t>Tiết kiệm công tác phí</t>
  </si>
  <si>
    <t>Tiết kiệm trong tổ chức hội nghị, hội thảo</t>
  </si>
  <si>
    <t>Tiết kiệm chi tiếp khách, khánh tiết, lễ hội, kỷ niệm</t>
  </si>
  <si>
    <t>Tiết kiệm trong mua sắm, sửa chữa tài sản, trang thiết bị làm việc, phương tiện thông tin, liên lạc</t>
  </si>
  <si>
    <t>2.2</t>
  </si>
  <si>
    <t>Tiết kiệm trong mua sắm, sửa chữa phương tiện đi lại (ô tô, mô tô, xe gắn máy)</t>
  </si>
  <si>
    <t>a</t>
  </si>
  <si>
    <t>Số tiền sửa chữa, mua mới phương tiện đi lại đã chi</t>
  </si>
  <si>
    <t>b</t>
  </si>
  <si>
    <t>Kinh phí tiết kiệm được, gồm:</t>
  </si>
  <si>
    <t>Thẩm định, phê duyệt dự toán</t>
  </si>
  <si>
    <t>Thực hiện đấu thầu, chào hàng cạnh tranh…</t>
  </si>
  <si>
    <t>Thương thảo hợp đồng</t>
  </si>
  <si>
    <t>Các nội dung khác</t>
  </si>
  <si>
    <t>2.3</t>
  </si>
  <si>
    <t xml:space="preserve">Tiết kiệm do thực hiện cơ chế khoán chi, giao quyền tự chủ cho cơ quan, tổ chức </t>
  </si>
  <si>
    <t>Tiền lương biên chế chưa có mặt và biên chế nghỉ thai sản</t>
  </si>
  <si>
    <t>2.4</t>
  </si>
  <si>
    <t>Tiết kiệm kinh phí chương trình mục tiêu quốc gia</t>
  </si>
  <si>
    <t>2.5</t>
  </si>
  <si>
    <t>Tiết kiệm kinh phí nghiên cứu khoa học, công nghệ</t>
  </si>
  <si>
    <t>2.6</t>
  </si>
  <si>
    <t>Tiết kiệm kinh phí giáo dục và đào tạo</t>
  </si>
  <si>
    <t>2.7</t>
  </si>
  <si>
    <t>Tiết kiệm kinh phí y tế</t>
  </si>
  <si>
    <t xml:space="preserve">Sử dụng, quyết toán NSNN lãng phí, sai chế độ </t>
  </si>
  <si>
    <t>3.1</t>
  </si>
  <si>
    <t>Tổng số cơ quan, tổ chức sử dụng NSNN</t>
  </si>
  <si>
    <t>đơn vị</t>
  </si>
  <si>
    <t>3.2</t>
  </si>
  <si>
    <t>Số lượng cơ quan, tổ chức sử dụng NSNN lãng phí, sai chế độ đã phát hiện được</t>
  </si>
  <si>
    <t>3.3</t>
  </si>
  <si>
    <t>Số tiền vi phạm đã phát hiện</t>
  </si>
  <si>
    <t>III</t>
  </si>
  <si>
    <t>Trong mua sắm, sử dụng phương tiện đi lại và phương tiện, thiết bị làm việc của cơ quan, tổ chức trong khu vực nhà nước</t>
  </si>
  <si>
    <t>Phương tiện đi lại ( ô tô, mô tô, xe gắn máy)</t>
  </si>
  <si>
    <t>Số lượng phương tiện hiện có đầu kỳ</t>
  </si>
  <si>
    <t>chiếc</t>
  </si>
  <si>
    <t>Số lượng phương tiện tăng thêm trong kỳ (mua mới, nhận điều chuyển)</t>
  </si>
  <si>
    <t>Số lượng phương tiện giảm trong kỳ (thanh lý, điều chuyển)</t>
  </si>
  <si>
    <t>Số lượng phương tiện sử dụng sai mục đích, sai tiêu chuẩn, chế độ</t>
  </si>
  <si>
    <t>1.5</t>
  </si>
  <si>
    <t>Số tiền xử lý vi phạm về sử dụng phương tiện đi lại</t>
  </si>
  <si>
    <t>Tài sản khác</t>
  </si>
  <si>
    <t>Số lượng các tài sản khác được thanh lý, sắp xếp, điều chuyển, thu hồi</t>
  </si>
  <si>
    <t>tài sản</t>
  </si>
  <si>
    <t>Số lượng tài sản trang bị, sử dụng sai mục đích, sai chế độ phát hiện được</t>
  </si>
  <si>
    <t>Số tiền xử lý vi phạm về quản lý, sử dụng tài sản</t>
  </si>
  <si>
    <t>IV</t>
  </si>
  <si>
    <t>Trong đầu tư xây dựng; quản lý, sử dụng trụ sở làm việc, nhà ở công vụ và công trình phúc lợi công cộng</t>
  </si>
  <si>
    <t>Trong đầu tư xây dựng</t>
  </si>
  <si>
    <t>Số lượng dự án chưa cần thiết đã cắt giảm</t>
  </si>
  <si>
    <t>dự án</t>
  </si>
  <si>
    <t>Số kinh phí tiết kiệm được, gồm:</t>
  </si>
  <si>
    <t>- Thẩm định, phê duyệt dự án, tổng dự toán</t>
  </si>
  <si>
    <t>HỎI LẠI VŨ</t>
  </si>
  <si>
    <t>- Thực hiện đấu thầu, chào hàng cạnh tranh, …</t>
  </si>
  <si>
    <t>- Thực hiện đầu tư, thi công</t>
  </si>
  <si>
    <t>- Thẩm tra, phê duyệt quyết toán</t>
  </si>
  <si>
    <t>Số vốn chậm giải ngân so với kế hoạch</t>
  </si>
  <si>
    <t>Các dự án thực hiện chậm tiến độ</t>
  </si>
  <si>
    <t>Các dự án hoàn thành không sử dụng được hoặc có vi phạm pháp luật bị đình chỉ, huỷ bỏ</t>
  </si>
  <si>
    <t>Số lượng</t>
  </si>
  <si>
    <t>Giá trị đầu tư phải thanh toán</t>
  </si>
  <si>
    <t>Trụ sở làm việc</t>
  </si>
  <si>
    <t>Tổng diện tích trụ sở hiện có đầu kỳ</t>
  </si>
  <si>
    <t>m2</t>
  </si>
  <si>
    <t>Diện tích trụ sở tăng thêm do xây dựng, mua mới, nhận điều chuyển</t>
  </si>
  <si>
    <t>Diện tích trụ sở giảm do thanh lý, điều chuyển, sắp xếp lại</t>
  </si>
  <si>
    <t>Diện tích trụ sở sử dụng sai mục đích, sai tiêu chuẩn, chế độ</t>
  </si>
  <si>
    <t>Diện tích trụ sở sử dụng sai chế độ đã xử lý</t>
  </si>
  <si>
    <t>Số tiền xử lý vi phạm, thanh lý trụ sở thu được</t>
  </si>
  <si>
    <t>Nhà công vụ</t>
  </si>
  <si>
    <t>Tổng diện tích nhà công vụ hiện có đầu kỳ</t>
  </si>
  <si>
    <t>Diện tích nhà công vụ tăng thêm do xây dựng, mua mới, nhận điều chuyển</t>
  </si>
  <si>
    <t>Diện tích nhà công vụ giảm do thanh lý, điều chuyển, sắp xếp lại</t>
  </si>
  <si>
    <t>3.4</t>
  </si>
  <si>
    <t>Diện tích nhà công vụ sử dụng sai mục đích, sai tiêu chuẩn, chế độ</t>
  </si>
  <si>
    <t>3.5</t>
  </si>
  <si>
    <t>3.6</t>
  </si>
  <si>
    <t>Số tiền xử lý vi phạm về quản lý, sử dụng nhà công vụ</t>
  </si>
  <si>
    <t>V</t>
  </si>
  <si>
    <t>Trong quản lý, khai thác, sử dụng tài nguyên thiên nhiên</t>
  </si>
  <si>
    <t>Quản lý, sử dụng đất</t>
  </si>
  <si>
    <t>Diện tích đất sử dụng sai mục đích, bỏ hoang hoá, có vi phạm pháp luật</t>
  </si>
  <si>
    <t>Diện tích đất sử dụng sai mục đích, vi phạm pháp luật, bỏ hoang hoá đã xử lý, thu hồi</t>
  </si>
  <si>
    <t>Số tiền xử phạt, xử lý vi phạm thu được</t>
  </si>
  <si>
    <t>Quản lý, khai thác, sử dụng tài nguyên khác</t>
  </si>
  <si>
    <t>Số lượng vụ việc vi phạm trong quản lý, khai thác, sử dụng tài nguyên</t>
  </si>
  <si>
    <t>Các dự án tái chế, tái sử dụng tài nguyên, sử dụng năng lượng tái tạo được</t>
  </si>
  <si>
    <t>Số lượng dự án mới hoàn thành đưa vào sử dụng</t>
  </si>
  <si>
    <t>Số tiền dự kiến tiết kiệm được theo dự án được duyệt</t>
  </si>
  <si>
    <t>Năng lượng, tài nguyên dự kiến tiết kiệm được theo dự án được duyệt</t>
  </si>
  <si>
    <t>VI</t>
  </si>
  <si>
    <t>Trong tổ chức bộ máy, quản lý, sử dụng lao động và thời gian lao động trong khu vực nhà nước</t>
  </si>
  <si>
    <t>Số lượng vụ việc vi phạm trong quản lý, sử dụng lao động, thời gian lao động</t>
  </si>
  <si>
    <t>Số tiền xử lý vi phạm thu được</t>
  </si>
  <si>
    <t>VII</t>
  </si>
  <si>
    <t>Trong quản lý, sử dụng vốn và tài sản nhà nước tại doanh nghiệp</t>
  </si>
  <si>
    <t>Tiết kiệm chi phí, giá thành sản xuất kinh doanh</t>
  </si>
  <si>
    <t>Tiết kiệm nguyên, vật liệu</t>
  </si>
  <si>
    <t>Tiết kiệm nhiên liệu, năng lượng</t>
  </si>
  <si>
    <t xml:space="preserve">Tiết kiệm điện </t>
  </si>
  <si>
    <t>Kw/h</t>
  </si>
  <si>
    <t>Tấn (lít)</t>
  </si>
  <si>
    <t>Tiết kiệm chi phí quản lý</t>
  </si>
  <si>
    <t>Tiết kiệm do áp dụng khoa học, công nghệ, sáng kiến, cải tiến kỹ thuật</t>
  </si>
  <si>
    <t>Chi phí tiết giảm đã đăng ký</t>
  </si>
  <si>
    <t>1.6</t>
  </si>
  <si>
    <t xml:space="preserve">Chi phí tiết giảm đã thực hiện </t>
  </si>
  <si>
    <t>Quản lý đầu tư xây dựng</t>
  </si>
  <si>
    <t>Tổng số dự án đầu tư, xây dựng đang thực hiện</t>
  </si>
  <si>
    <t>Số lượng dự án thực hiện đúng tiến độ, có hiệu quả</t>
  </si>
  <si>
    <t>Chi phí đầu tư tiết kiệm được</t>
  </si>
  <si>
    <t>Thẩm định, phê duyệt dự án, tổng dự toán</t>
  </si>
  <si>
    <t>Thực hiện đầu tư, thi công</t>
  </si>
  <si>
    <t>Thẩm tra, phê duyệt quyết toán</t>
  </si>
  <si>
    <t>Lãng phí, vi phạm, thất thoát vốn</t>
  </si>
  <si>
    <t>Số lượng dự án chậm tiến độ, có lãng phí, vi phạm pháp luật</t>
  </si>
  <si>
    <t>Số tiền bị thất thoát, lãng phí, vi phạm pháp luật</t>
  </si>
  <si>
    <t>Sử dụng các nguồn kinh phí được cấp từ NSNN</t>
  </si>
  <si>
    <t>Số tiền tiết kiệm được</t>
  </si>
  <si>
    <t>Số tiền chậm giải ngân, quyết toán so với thời hạn được duyệt</t>
  </si>
  <si>
    <t>Số tiền sử dụng sai chế độ, lãng phí</t>
  </si>
  <si>
    <t xml:space="preserve">Mua sắm tài sản, phương tiện </t>
  </si>
  <si>
    <t>4.1</t>
  </si>
  <si>
    <t>Mua sắm, trang bị xe ô tô con</t>
  </si>
  <si>
    <t>Số lượng xe đầu kỳ</t>
  </si>
  <si>
    <t>Số lượng xe tăng trong kỳ (mua mới)</t>
  </si>
  <si>
    <t>Số tiền mua mới xe ô tô trong kỳ</t>
  </si>
  <si>
    <t>Số lượng xe giảm trong kỳ (thanh lý, chuyển nhượng)</t>
  </si>
  <si>
    <t>Số tiền thu hồi do thanh lý, chuyển nhượng</t>
  </si>
  <si>
    <t>4.2</t>
  </si>
  <si>
    <t>Trang bị xe ô tô con sai tiêu chuẩn, chế độ</t>
  </si>
  <si>
    <t>Số lượng xe mua sắm, trang bị sai chế độ</t>
  </si>
  <si>
    <t>Số tiền mua xe trang bị sai chế độ</t>
  </si>
  <si>
    <t>Nợ phải thu khó đòi</t>
  </si>
  <si>
    <t>Số đầu kỳ</t>
  </si>
  <si>
    <t>Số cuối kỳ</t>
  </si>
  <si>
    <t>Vốn chủ sở hữu</t>
  </si>
  <si>
    <t>Số đầu năm</t>
  </si>
  <si>
    <t>VIII</t>
  </si>
  <si>
    <t>THTK, CLP trong hoạt động sản xuất, kinh doanh và tiêu dùng của nhân dân</t>
  </si>
  <si>
    <t xml:space="preserve">Hộ gia đình thực hiện nếp sống văn hoá, THTK, CLP </t>
  </si>
  <si>
    <t>Lượt hộ</t>
  </si>
  <si>
    <t>Các vụ việc gây lãng phí được phát hiện</t>
  </si>
  <si>
    <t>Vụ</t>
  </si>
  <si>
    <t>IX</t>
  </si>
  <si>
    <t>Kết quả công tác thanh tra, kiểm tra, giám sát, kiểm toán về THTK, CLP</t>
  </si>
  <si>
    <t>Tổng số cuộc thanh tra, kiểm tra về THTK, CLP đã triển khai thực hiện</t>
  </si>
  <si>
    <t>Tổng số cuộc thanh tra, kiểm tra về THTK, CLP đã hoàn thành</t>
  </si>
  <si>
    <t>Số cơ quan, tổ chức, đơn vị được thanh tra, kiểm ra về THTK, CLP</t>
  </si>
  <si>
    <t>cơ quan/tổ chức/đơn vị</t>
  </si>
  <si>
    <t>Số cơ quan, tổ chức, đơn vị có lãng phí, vi phạm về THTK, CLP được phát hiện</t>
  </si>
  <si>
    <t>Tổng giá trị tiền, tài sản bị lãng phí, sử dụng sai chế độ phát hiện được qua thanh tra, kiểm tra, giám sát</t>
  </si>
  <si>
    <t>Tổng giá trị tiền, tài sản lãng phí, vi phạm đã xử lý, thu hồi</t>
  </si>
  <si>
    <t>( Kèm theo Báo cáo số            /BC-UBND ngày        tháng 01 năm 2025 của Ủy ban nhân dân thị xã Đức Phổ)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</si>
</sst>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 _₫_-;\-* #,##0\ _₫_-;_-* &quot;-&quot;??\ _₫_-;_-@_-"/>
    <numFmt numFmtId="166" formatCode="_(* #,##0.0_);_(* \(#,##0.0\);_(* &quot;-&quot;??_);_(@_)"/>
  </numFmts>
  <fonts count="13" x14ac:knownFonts="1">
    <font>
      <sz val="10"/>
      <name val="Arial"/>
    </font>
    <font>
      <b/>
      <sz val="13"/>
      <color theme="1"/>
      <name val="Times New Roman"/>
      <family val="1"/>
    </font>
    <font>
      <sz val="13"/>
      <color theme="1"/>
      <name val="Arial"/>
      <family val="2"/>
    </font>
    <font>
      <sz val="10"/>
      <name val="Arial"/>
      <family val="2"/>
    </font>
    <font>
      <sz val="11"/>
      <color theme="1"/>
      <name val="Arial"/>
      <family val="2"/>
    </font>
    <font>
      <i/>
      <sz val="13"/>
      <color theme="1"/>
      <name val="Times New Roman"/>
      <family val="1"/>
    </font>
    <font>
      <i/>
      <sz val="11"/>
      <color theme="1"/>
      <name val="Arial"/>
      <family val="2"/>
      <charset val="163"/>
    </font>
    <font>
      <b/>
      <sz val="11"/>
      <color theme="1"/>
      <name val="Times New Roman"/>
      <family val="1"/>
    </font>
    <font>
      <sz val="11"/>
      <color theme="1"/>
      <name val="Arial"/>
      <family val="2"/>
      <charset val="163"/>
    </font>
    <font>
      <b/>
      <sz val="12"/>
      <color theme="1"/>
      <name val="Times New Roman"/>
      <family val="1"/>
    </font>
    <font>
      <sz val="11"/>
      <color theme="1"/>
      <name val="Times New Roman"/>
      <family val="1"/>
    </font>
    <font>
      <b/>
      <u/>
      <sz val="11"/>
      <color theme="1"/>
      <name val="Times New Roman"/>
      <family val="1"/>
    </font>
    <font>
      <i/>
      <sz val="11"/>
      <color theme="1"/>
      <name val="Times New Roman"/>
      <family val="1"/>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3" fillId="0" borderId="0" applyFont="0" applyFill="0" applyBorder="0" applyAlignment="0" applyProtection="0"/>
  </cellStyleXfs>
  <cellXfs count="115">
    <xf numFmtId="0" fontId="0" fillId="0" borderId="0" xfId="0"/>
    <xf numFmtId="0" fontId="2" fillId="0" borderId="0" xfId="0" applyFont="1" applyAlignment="1">
      <alignment horizontal="center"/>
    </xf>
    <xf numFmtId="0" fontId="4" fillId="0" borderId="0" xfId="0" applyFont="1"/>
    <xf numFmtId="165" fontId="2" fillId="0" borderId="0" xfId="1" applyNumberFormat="1" applyFont="1"/>
    <xf numFmtId="0" fontId="2" fillId="0" borderId="0" xfId="0" applyFont="1"/>
    <xf numFmtId="0" fontId="1" fillId="0" borderId="0" xfId="0" applyFont="1" applyAlignment="1">
      <alignment wrapText="1"/>
    </xf>
    <xf numFmtId="0" fontId="6" fillId="0" borderId="0" xfId="0" applyFont="1"/>
    <xf numFmtId="0" fontId="7" fillId="0" borderId="0" xfId="0" applyFont="1" applyAlignment="1">
      <alignment horizontal="center"/>
    </xf>
    <xf numFmtId="49" fontId="8" fillId="0" borderId="0" xfId="0" applyNumberFormat="1" applyFont="1"/>
    <xf numFmtId="0" fontId="8" fillId="0" borderId="0" xfId="0" applyFont="1" applyAlignment="1">
      <alignment horizontal="center"/>
    </xf>
    <xf numFmtId="165" fontId="8" fillId="0" borderId="0" xfId="1" applyNumberFormat="1" applyFont="1"/>
    <xf numFmtId="0" fontId="8" fillId="0" borderId="0" xfId="0" applyFont="1"/>
    <xf numFmtId="0" fontId="9" fillId="0" borderId="1" xfId="0" applyFont="1" applyBorder="1" applyAlignment="1">
      <alignment horizontal="center" vertical="center" wrapText="1"/>
    </xf>
    <xf numFmtId="0" fontId="10" fillId="0" borderId="0" xfId="0" applyFont="1"/>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65" fontId="10" fillId="0" borderId="1" xfId="1" applyNumberFormat="1" applyFont="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horizontal="center" vertical="center" wrapText="1"/>
    </xf>
    <xf numFmtId="49" fontId="10" fillId="0" borderId="1" xfId="0" applyNumberFormat="1" applyFont="1" applyBorder="1" applyAlignment="1">
      <alignment horizontal="left" vertical="center" wrapText="1"/>
    </xf>
    <xf numFmtId="166" fontId="10" fillId="0" borderId="1" xfId="1" applyNumberFormat="1" applyFont="1" applyBorder="1" applyAlignment="1">
      <alignment horizontal="center" vertical="center" wrapText="1"/>
    </xf>
    <xf numFmtId="49" fontId="10" fillId="0" borderId="4" xfId="0" applyNumberFormat="1" applyFont="1" applyBorder="1" applyAlignment="1">
      <alignment horizontal="left" vertical="center" wrapText="1"/>
    </xf>
    <xf numFmtId="0" fontId="7" fillId="0" borderId="1" xfId="0" applyFont="1" applyBorder="1" applyAlignment="1">
      <alignment horizontal="center" wrapText="1"/>
    </xf>
    <xf numFmtId="49" fontId="10" fillId="0" borderId="4" xfId="0" applyNumberFormat="1" applyFont="1" applyBorder="1" applyAlignment="1">
      <alignment horizontal="left" wrapText="1"/>
    </xf>
    <xf numFmtId="49" fontId="10" fillId="0" borderId="1" xfId="0" applyNumberFormat="1" applyFont="1" applyBorder="1" applyAlignment="1">
      <alignment horizontal="center" wrapText="1"/>
    </xf>
    <xf numFmtId="166" fontId="10" fillId="0" borderId="1" xfId="1" applyNumberFormat="1" applyFont="1" applyBorder="1" applyAlignment="1">
      <alignment horizontal="center" wrapText="1"/>
    </xf>
    <xf numFmtId="0" fontId="10" fillId="0" borderId="1" xfId="0" applyFont="1" applyBorder="1" applyAlignment="1">
      <alignment horizontal="center" wrapText="1"/>
    </xf>
    <xf numFmtId="0" fontId="7" fillId="0" borderId="0" xfId="0" applyFont="1"/>
    <xf numFmtId="166" fontId="10" fillId="0" borderId="1" xfId="1" applyNumberFormat="1" applyFont="1" applyFill="1" applyBorder="1" applyAlignment="1">
      <alignment horizontal="right" wrapText="1"/>
    </xf>
    <xf numFmtId="49" fontId="7" fillId="0" borderId="4"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166" fontId="7" fillId="0" borderId="1" xfId="1" applyNumberFormat="1" applyFont="1" applyFill="1" applyBorder="1" applyAlignment="1">
      <alignment horizontal="right" wrapText="1"/>
    </xf>
    <xf numFmtId="0" fontId="7" fillId="0" borderId="1" xfId="0" applyFont="1" applyBorder="1" applyAlignment="1">
      <alignment horizontal="center" vertical="top" wrapText="1"/>
    </xf>
    <xf numFmtId="49" fontId="7" fillId="0" borderId="1" xfId="0" applyNumberFormat="1" applyFont="1" applyBorder="1" applyAlignment="1">
      <alignment horizontal="justify" vertical="top" wrapText="1"/>
    </xf>
    <xf numFmtId="0" fontId="11" fillId="0" borderId="1" xfId="0" applyFont="1" applyBorder="1" applyAlignment="1">
      <alignment horizontal="center" vertical="top" wrapText="1"/>
    </xf>
    <xf numFmtId="166" fontId="10" fillId="0" borderId="1" xfId="1" applyNumberFormat="1" applyFont="1" applyBorder="1" applyAlignment="1">
      <alignment horizontal="right" wrapText="1"/>
    </xf>
    <xf numFmtId="0" fontId="10" fillId="0" borderId="1" xfId="0" applyFont="1" applyBorder="1" applyAlignment="1">
      <alignment horizontal="justify" vertical="top" wrapText="1"/>
    </xf>
    <xf numFmtId="0" fontId="10" fillId="0" borderId="1" xfId="0" applyFont="1" applyBorder="1" applyAlignment="1">
      <alignment horizontal="center" vertical="top" wrapText="1"/>
    </xf>
    <xf numFmtId="49" fontId="10" fillId="0" borderId="1" xfId="0" applyNumberFormat="1" applyFont="1" applyBorder="1" applyAlignment="1">
      <alignment horizontal="justify" vertical="top" wrapText="1"/>
    </xf>
    <xf numFmtId="0" fontId="10" fillId="0" borderId="1" xfId="0" applyFont="1" applyBorder="1" applyAlignment="1">
      <alignment horizontal="right" wrapText="1"/>
    </xf>
    <xf numFmtId="0" fontId="7" fillId="0" borderId="2" xfId="0" applyFont="1" applyBorder="1" applyAlignment="1">
      <alignment horizontal="center" vertical="top" wrapText="1"/>
    </xf>
    <xf numFmtId="49" fontId="7" fillId="0" borderId="2" xfId="0" applyNumberFormat="1" applyFont="1" applyBorder="1" applyAlignment="1">
      <alignment horizontal="justify" vertical="top" wrapText="1"/>
    </xf>
    <xf numFmtId="0" fontId="11" fillId="0" borderId="2" xfId="0" applyFont="1" applyBorder="1" applyAlignment="1">
      <alignment horizontal="center" vertical="top" wrapText="1"/>
    </xf>
    <xf numFmtId="0" fontId="10" fillId="0" borderId="2" xfId="0" applyFont="1" applyBorder="1" applyAlignment="1">
      <alignment horizontal="justify" vertical="top" wrapText="1"/>
    </xf>
    <xf numFmtId="0" fontId="12" fillId="0" borderId="1" xfId="0" applyFont="1" applyBorder="1" applyAlignment="1">
      <alignment horizontal="center" vertical="top" wrapText="1"/>
    </xf>
    <xf numFmtId="0" fontId="10" fillId="0" borderId="3" xfId="0" applyFont="1" applyBorder="1" applyAlignment="1">
      <alignment horizontal="center" vertical="top" wrapText="1"/>
    </xf>
    <xf numFmtId="49" fontId="12" fillId="0" borderId="3" xfId="0" applyNumberFormat="1" applyFont="1" applyBorder="1" applyAlignment="1">
      <alignment horizontal="justify" vertical="top" wrapText="1"/>
    </xf>
    <xf numFmtId="0" fontId="12" fillId="0" borderId="3" xfId="0" applyFont="1" applyBorder="1" applyAlignment="1">
      <alignment horizontal="center" vertical="top" wrapText="1"/>
    </xf>
    <xf numFmtId="49" fontId="12" fillId="0" borderId="1" xfId="0" applyNumberFormat="1" applyFont="1" applyBorder="1" applyAlignment="1">
      <alignment horizontal="justify" vertical="top" wrapText="1"/>
    </xf>
    <xf numFmtId="49" fontId="10" fillId="0" borderId="1" xfId="0" applyNumberFormat="1" applyFont="1" applyBorder="1" applyAlignment="1">
      <alignment vertical="center" wrapText="1"/>
    </xf>
    <xf numFmtId="166" fontId="12" fillId="0" borderId="1" xfId="1" applyNumberFormat="1" applyFont="1" applyBorder="1" applyAlignment="1">
      <alignment horizontal="right" wrapText="1"/>
    </xf>
    <xf numFmtId="0" fontId="12" fillId="0" borderId="0" xfId="0" applyFont="1"/>
    <xf numFmtId="0" fontId="10" fillId="0" borderId="1" xfId="0" applyFont="1" applyBorder="1" applyAlignment="1">
      <alignment vertical="center" wrapText="1"/>
    </xf>
    <xf numFmtId="166" fontId="10" fillId="0" borderId="3" xfId="1" applyNumberFormat="1" applyFont="1" applyBorder="1" applyAlignment="1">
      <alignment horizontal="right" wrapText="1"/>
    </xf>
    <xf numFmtId="0" fontId="10" fillId="0" borderId="2" xfId="0" applyFont="1" applyBorder="1" applyAlignment="1">
      <alignment horizontal="center" vertical="top" wrapText="1"/>
    </xf>
    <xf numFmtId="166" fontId="10" fillId="0" borderId="2" xfId="1" applyNumberFormat="1" applyFont="1" applyBorder="1" applyAlignment="1">
      <alignment horizontal="right" wrapText="1"/>
    </xf>
    <xf numFmtId="49" fontId="10" fillId="0" borderId="3" xfId="0" applyNumberFormat="1" applyFont="1" applyBorder="1" applyAlignment="1">
      <alignment horizontal="justify" vertical="top" wrapText="1"/>
    </xf>
    <xf numFmtId="0" fontId="10" fillId="0" borderId="3" xfId="0" applyFont="1" applyBorder="1" applyAlignment="1">
      <alignment horizontal="justify" vertical="top" wrapText="1"/>
    </xf>
    <xf numFmtId="0" fontId="12" fillId="0" borderId="1" xfId="0" applyFont="1" applyBorder="1" applyAlignment="1">
      <alignment horizontal="justify" vertical="top" wrapText="1"/>
    </xf>
    <xf numFmtId="0" fontId="7" fillId="2" borderId="1" xfId="0" applyFont="1" applyFill="1" applyBorder="1" applyAlignment="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166" fontId="7" fillId="2" borderId="5" xfId="1" applyNumberFormat="1" applyFont="1" applyFill="1" applyBorder="1" applyAlignment="1">
      <alignment horizontal="right" wrapText="1"/>
    </xf>
    <xf numFmtId="166" fontId="10" fillId="0" borderId="5" xfId="1" applyNumberFormat="1" applyFont="1" applyFill="1" applyBorder="1" applyAlignment="1">
      <alignment horizontal="right" wrapText="1"/>
    </xf>
    <xf numFmtId="166" fontId="10" fillId="2" borderId="5" xfId="1" applyNumberFormat="1" applyFont="1" applyFill="1" applyBorder="1" applyAlignment="1">
      <alignment horizontal="right" wrapText="1"/>
    </xf>
    <xf numFmtId="49" fontId="7" fillId="2" borderId="6" xfId="0" applyNumberFormat="1" applyFont="1" applyFill="1" applyBorder="1" applyAlignment="1">
      <alignment horizontal="left" vertical="top" wrapText="1"/>
    </xf>
    <xf numFmtId="0" fontId="10" fillId="0" borderId="1" xfId="0" applyFont="1" applyBorder="1" applyAlignment="1">
      <alignment vertical="top" wrapText="1"/>
    </xf>
    <xf numFmtId="49" fontId="12" fillId="0" borderId="1" xfId="0" quotePrefix="1" applyNumberFormat="1" applyFont="1" applyBorder="1" applyAlignment="1">
      <alignment horizontal="justify" vertical="top" wrapText="1"/>
    </xf>
    <xf numFmtId="0" fontId="12" fillId="0" borderId="1" xfId="0" applyFont="1" applyBorder="1" applyAlignment="1">
      <alignment horizontal="center" vertical="center"/>
    </xf>
    <xf numFmtId="49" fontId="12" fillId="0" borderId="1" xfId="0" quotePrefix="1" applyNumberFormat="1" applyFont="1" applyBorder="1" applyAlignment="1">
      <alignment horizontal="justify" vertical="center"/>
    </xf>
    <xf numFmtId="166" fontId="12" fillId="0" borderId="3" xfId="1" applyNumberFormat="1" applyFont="1" applyFill="1" applyBorder="1" applyAlignment="1">
      <alignment horizontal="right" wrapText="1"/>
    </xf>
    <xf numFmtId="166" fontId="12" fillId="0" borderId="1" xfId="1" applyNumberFormat="1" applyFont="1" applyFill="1" applyBorder="1" applyAlignment="1">
      <alignment horizontal="right" wrapText="1"/>
    </xf>
    <xf numFmtId="166" fontId="12" fillId="0" borderId="1" xfId="1" applyNumberFormat="1" applyFont="1" applyFill="1" applyBorder="1" applyAlignment="1">
      <alignment horizontal="right"/>
    </xf>
    <xf numFmtId="0" fontId="12" fillId="0" borderId="1" xfId="0" applyFont="1" applyBorder="1"/>
    <xf numFmtId="0" fontId="10" fillId="0" borderId="1" xfId="0" applyFont="1" applyBorder="1"/>
    <xf numFmtId="166" fontId="7" fillId="0" borderId="1" xfId="1" applyNumberFormat="1" applyFont="1" applyBorder="1" applyAlignment="1">
      <alignment horizontal="right" wrapText="1"/>
    </xf>
    <xf numFmtId="0" fontId="7" fillId="0" borderId="1" xfId="0" applyFont="1" applyBorder="1" applyAlignment="1">
      <alignment horizontal="justify" vertical="top" wrapText="1"/>
    </xf>
    <xf numFmtId="49" fontId="10" fillId="0" borderId="4" xfId="0" applyNumberFormat="1" applyFont="1" applyBorder="1" applyAlignment="1">
      <alignment horizontal="justify" vertical="top" wrapText="1"/>
    </xf>
    <xf numFmtId="166" fontId="6" fillId="0" borderId="1" xfId="1" applyNumberFormat="1" applyFont="1" applyBorder="1" applyAlignment="1">
      <alignment horizontal="right"/>
    </xf>
    <xf numFmtId="166" fontId="12" fillId="0" borderId="1" xfId="1" applyNumberFormat="1" applyFont="1" applyBorder="1" applyAlignment="1">
      <alignment horizontal="right"/>
    </xf>
    <xf numFmtId="165" fontId="10" fillId="0" borderId="1" xfId="1" applyNumberFormat="1" applyFont="1" applyBorder="1" applyAlignment="1">
      <alignment horizontal="right" wrapText="1"/>
    </xf>
    <xf numFmtId="165" fontId="7" fillId="0" borderId="1" xfId="1" applyNumberFormat="1" applyFont="1" applyFill="1" applyBorder="1" applyAlignment="1">
      <alignment horizontal="right" wrapText="1"/>
    </xf>
    <xf numFmtId="49" fontId="7" fillId="0" borderId="1" xfId="0" applyNumberFormat="1" applyFont="1" applyBorder="1" applyAlignment="1">
      <alignment horizontal="right" wrapText="1"/>
    </xf>
    <xf numFmtId="49" fontId="7" fillId="0" borderId="6" xfId="0" applyNumberFormat="1" applyFont="1" applyBorder="1" applyAlignment="1">
      <alignment horizontal="left" vertical="top" wrapText="1"/>
    </xf>
    <xf numFmtId="165" fontId="10" fillId="0" borderId="1" xfId="1" applyNumberFormat="1" applyFont="1" applyBorder="1" applyAlignment="1">
      <alignment horizontal="justify" vertical="top" wrapText="1"/>
    </xf>
    <xf numFmtId="166" fontId="10" fillId="0" borderId="1" xfId="1" applyNumberFormat="1" applyFont="1" applyBorder="1" applyAlignment="1">
      <alignment horizontal="justify" vertical="top" wrapText="1"/>
    </xf>
    <xf numFmtId="0" fontId="10" fillId="0" borderId="0" xfId="0" applyFont="1" applyAlignment="1">
      <alignment vertical="center"/>
    </xf>
    <xf numFmtId="0" fontId="10" fillId="0" borderId="0" xfId="0" applyFont="1" applyAlignment="1">
      <alignment horizontal="center"/>
    </xf>
    <xf numFmtId="49" fontId="10" fillId="0" borderId="0" xfId="0" applyNumberFormat="1" applyFont="1" applyAlignment="1">
      <alignment horizontal="left"/>
    </xf>
    <xf numFmtId="165" fontId="10" fillId="0" borderId="0" xfId="1" applyNumberFormat="1" applyFont="1" applyBorder="1" applyAlignment="1">
      <alignment horizontal="left"/>
    </xf>
    <xf numFmtId="0" fontId="10" fillId="0" borderId="0" xfId="0" applyFont="1" applyAlignment="1">
      <alignment horizontal="left"/>
    </xf>
    <xf numFmtId="49" fontId="7" fillId="0" borderId="0" xfId="0" applyNumberFormat="1" applyFont="1"/>
    <xf numFmtId="165" fontId="7" fillId="0" borderId="0" xfId="1" applyNumberFormat="1" applyFont="1" applyAlignment="1"/>
    <xf numFmtId="49" fontId="10" fillId="0" borderId="0" xfId="0" applyNumberFormat="1" applyFont="1"/>
    <xf numFmtId="165" fontId="10" fillId="0" borderId="0" xfId="1" applyNumberFormat="1" applyFont="1"/>
    <xf numFmtId="49" fontId="7" fillId="0" borderId="0" xfId="0" applyNumberFormat="1" applyFont="1" applyAlignment="1">
      <alignment horizontal="left"/>
    </xf>
    <xf numFmtId="0" fontId="4" fillId="0" borderId="0" xfId="0" applyFont="1" applyAlignment="1">
      <alignment horizontal="center"/>
    </xf>
    <xf numFmtId="49" fontId="4" fillId="0" borderId="0" xfId="0" applyNumberFormat="1" applyFont="1"/>
    <xf numFmtId="165" fontId="4" fillId="0" borderId="0" xfId="1" applyNumberFormat="1" applyFont="1"/>
    <xf numFmtId="49" fontId="7" fillId="0" borderId="4"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0" xfId="0" applyFont="1" applyAlignment="1">
      <alignment horizontal="center" wrapText="1"/>
    </xf>
    <xf numFmtId="0" fontId="1" fillId="0" borderId="0" xfId="0" applyFont="1" applyAlignment="1">
      <alignment horizontal="center" wrapText="1"/>
    </xf>
    <xf numFmtId="0" fontId="5" fillId="0" borderId="0" xfId="0" applyFont="1" applyAlignment="1">
      <alignment horizontal="center"/>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165" fontId="9" fillId="0" borderId="1" xfId="1"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center"/>
    </xf>
    <xf numFmtId="165" fontId="1" fillId="0" borderId="0" xfId="1" applyNumberFormat="1"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638175</xdr:colOff>
      <xdr:row>2</xdr:row>
      <xdr:rowOff>19050</xdr:rowOff>
    </xdr:from>
    <xdr:to>
      <xdr:col>7</xdr:col>
      <xdr:colOff>19050</xdr:colOff>
      <xdr:row>2</xdr:row>
      <xdr:rowOff>19050</xdr:rowOff>
    </xdr:to>
    <xdr:sp macro="" textlink="">
      <xdr:nvSpPr>
        <xdr:cNvPr id="2" name="Line 1">
          <a:extLst>
            <a:ext uri="{FF2B5EF4-FFF2-40B4-BE49-F238E27FC236}">
              <a16:creationId xmlns:a16="http://schemas.microsoft.com/office/drawing/2014/main" id="{6EF147AD-6257-4BE6-B27E-15D286BDFC46}"/>
            </a:ext>
          </a:extLst>
        </xdr:cNvPr>
        <xdr:cNvSpPr>
          <a:spLocks noChangeShapeType="1"/>
        </xdr:cNvSpPr>
      </xdr:nvSpPr>
      <xdr:spPr bwMode="auto">
        <a:xfrm>
          <a:off x="6496050" y="438150"/>
          <a:ext cx="1733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1295400</xdr:colOff>
      <xdr:row>2</xdr:row>
      <xdr:rowOff>9525</xdr:rowOff>
    </xdr:from>
    <xdr:to>
      <xdr:col>1</xdr:col>
      <xdr:colOff>1933575</xdr:colOff>
      <xdr:row>2</xdr:row>
      <xdr:rowOff>9525</xdr:rowOff>
    </xdr:to>
    <xdr:sp macro="" textlink="">
      <xdr:nvSpPr>
        <xdr:cNvPr id="3" name="Line 2">
          <a:extLst>
            <a:ext uri="{FF2B5EF4-FFF2-40B4-BE49-F238E27FC236}">
              <a16:creationId xmlns:a16="http://schemas.microsoft.com/office/drawing/2014/main" id="{06424293-7AA8-48F0-812C-FDB1EBE401AC}"/>
            </a:ext>
          </a:extLst>
        </xdr:cNvPr>
        <xdr:cNvSpPr>
          <a:spLocks noChangeShapeType="1"/>
        </xdr:cNvSpPr>
      </xdr:nvSpPr>
      <xdr:spPr bwMode="auto">
        <a:xfrm>
          <a:off x="1685925" y="4286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7629-4473-44FF-911B-CD3F9AB7B4A5}">
  <dimension ref="A1:J477"/>
  <sheetViews>
    <sheetView tabSelected="1" workbookViewId="0">
      <selection activeCell="K7" sqref="K7"/>
    </sheetView>
  </sheetViews>
  <sheetFormatPr defaultRowHeight="14.25" x14ac:dyDescent="0.2"/>
  <cols>
    <col min="1" max="1" width="5.85546875" style="96" customWidth="1"/>
    <col min="2" max="2" width="56.42578125" style="97" customWidth="1"/>
    <col min="3" max="3" width="14.28515625" style="96" customWidth="1"/>
    <col min="4" max="4" width="11.28515625" style="98" customWidth="1"/>
    <col min="5" max="5" width="11.42578125" style="98" customWidth="1"/>
    <col min="6" max="6" width="10.85546875" style="98" customWidth="1"/>
    <col min="7" max="7" width="13" style="2" customWidth="1"/>
    <col min="8" max="8" width="13.28515625" style="2" customWidth="1"/>
    <col min="9" max="9" width="11.28515625" style="2" customWidth="1"/>
    <col min="10" max="10" width="5.7109375" style="2" hidden="1" customWidth="1"/>
    <col min="11" max="256" width="9.140625" style="2"/>
    <col min="257" max="257" width="5.85546875" style="2" customWidth="1"/>
    <col min="258" max="258" width="56.42578125" style="2" customWidth="1"/>
    <col min="259" max="259" width="14.28515625" style="2" customWidth="1"/>
    <col min="260" max="260" width="11.28515625" style="2" customWidth="1"/>
    <col min="261" max="261" width="11.42578125" style="2" customWidth="1"/>
    <col min="262" max="262" width="10.85546875" style="2" customWidth="1"/>
    <col min="263" max="263" width="13" style="2" customWidth="1"/>
    <col min="264" max="264" width="13.28515625" style="2" customWidth="1"/>
    <col min="265" max="265" width="11.28515625" style="2" customWidth="1"/>
    <col min="266" max="266" width="0" style="2" hidden="1" customWidth="1"/>
    <col min="267" max="512" width="9.140625" style="2"/>
    <col min="513" max="513" width="5.85546875" style="2" customWidth="1"/>
    <col min="514" max="514" width="56.42578125" style="2" customWidth="1"/>
    <col min="515" max="515" width="14.28515625" style="2" customWidth="1"/>
    <col min="516" max="516" width="11.28515625" style="2" customWidth="1"/>
    <col min="517" max="517" width="11.42578125" style="2" customWidth="1"/>
    <col min="518" max="518" width="10.85546875" style="2" customWidth="1"/>
    <col min="519" max="519" width="13" style="2" customWidth="1"/>
    <col min="520" max="520" width="13.28515625" style="2" customWidth="1"/>
    <col min="521" max="521" width="11.28515625" style="2" customWidth="1"/>
    <col min="522" max="522" width="0" style="2" hidden="1" customWidth="1"/>
    <col min="523" max="768" width="9.140625" style="2"/>
    <col min="769" max="769" width="5.85546875" style="2" customWidth="1"/>
    <col min="770" max="770" width="56.42578125" style="2" customWidth="1"/>
    <col min="771" max="771" width="14.28515625" style="2" customWidth="1"/>
    <col min="772" max="772" width="11.28515625" style="2" customWidth="1"/>
    <col min="773" max="773" width="11.42578125" style="2" customWidth="1"/>
    <col min="774" max="774" width="10.85546875" style="2" customWidth="1"/>
    <col min="775" max="775" width="13" style="2" customWidth="1"/>
    <col min="776" max="776" width="13.28515625" style="2" customWidth="1"/>
    <col min="777" max="777" width="11.28515625" style="2" customWidth="1"/>
    <col min="778" max="778" width="0" style="2" hidden="1" customWidth="1"/>
    <col min="779" max="1024" width="9.140625" style="2"/>
    <col min="1025" max="1025" width="5.85546875" style="2" customWidth="1"/>
    <col min="1026" max="1026" width="56.42578125" style="2" customWidth="1"/>
    <col min="1027" max="1027" width="14.28515625" style="2" customWidth="1"/>
    <col min="1028" max="1028" width="11.28515625" style="2" customWidth="1"/>
    <col min="1029" max="1029" width="11.42578125" style="2" customWidth="1"/>
    <col min="1030" max="1030" width="10.85546875" style="2" customWidth="1"/>
    <col min="1031" max="1031" width="13" style="2" customWidth="1"/>
    <col min="1032" max="1032" width="13.28515625" style="2" customWidth="1"/>
    <col min="1033" max="1033" width="11.28515625" style="2" customWidth="1"/>
    <col min="1034" max="1034" width="0" style="2" hidden="1" customWidth="1"/>
    <col min="1035" max="1280" width="9.140625" style="2"/>
    <col min="1281" max="1281" width="5.85546875" style="2" customWidth="1"/>
    <col min="1282" max="1282" width="56.42578125" style="2" customWidth="1"/>
    <col min="1283" max="1283" width="14.28515625" style="2" customWidth="1"/>
    <col min="1284" max="1284" width="11.28515625" style="2" customWidth="1"/>
    <col min="1285" max="1285" width="11.42578125" style="2" customWidth="1"/>
    <col min="1286" max="1286" width="10.85546875" style="2" customWidth="1"/>
    <col min="1287" max="1287" width="13" style="2" customWidth="1"/>
    <col min="1288" max="1288" width="13.28515625" style="2" customWidth="1"/>
    <col min="1289" max="1289" width="11.28515625" style="2" customWidth="1"/>
    <col min="1290" max="1290" width="0" style="2" hidden="1" customWidth="1"/>
    <col min="1291" max="1536" width="9.140625" style="2"/>
    <col min="1537" max="1537" width="5.85546875" style="2" customWidth="1"/>
    <col min="1538" max="1538" width="56.42578125" style="2" customWidth="1"/>
    <col min="1539" max="1539" width="14.28515625" style="2" customWidth="1"/>
    <col min="1540" max="1540" width="11.28515625" style="2" customWidth="1"/>
    <col min="1541" max="1541" width="11.42578125" style="2" customWidth="1"/>
    <col min="1542" max="1542" width="10.85546875" style="2" customWidth="1"/>
    <col min="1543" max="1543" width="13" style="2" customWidth="1"/>
    <col min="1544" max="1544" width="13.28515625" style="2" customWidth="1"/>
    <col min="1545" max="1545" width="11.28515625" style="2" customWidth="1"/>
    <col min="1546" max="1546" width="0" style="2" hidden="1" customWidth="1"/>
    <col min="1547" max="1792" width="9.140625" style="2"/>
    <col min="1793" max="1793" width="5.85546875" style="2" customWidth="1"/>
    <col min="1794" max="1794" width="56.42578125" style="2" customWidth="1"/>
    <col min="1795" max="1795" width="14.28515625" style="2" customWidth="1"/>
    <col min="1796" max="1796" width="11.28515625" style="2" customWidth="1"/>
    <col min="1797" max="1797" width="11.42578125" style="2" customWidth="1"/>
    <col min="1798" max="1798" width="10.85546875" style="2" customWidth="1"/>
    <col min="1799" max="1799" width="13" style="2" customWidth="1"/>
    <col min="1800" max="1800" width="13.28515625" style="2" customWidth="1"/>
    <col min="1801" max="1801" width="11.28515625" style="2" customWidth="1"/>
    <col min="1802" max="1802" width="0" style="2" hidden="1" customWidth="1"/>
    <col min="1803" max="2048" width="9.140625" style="2"/>
    <col min="2049" max="2049" width="5.85546875" style="2" customWidth="1"/>
    <col min="2050" max="2050" width="56.42578125" style="2" customWidth="1"/>
    <col min="2051" max="2051" width="14.28515625" style="2" customWidth="1"/>
    <col min="2052" max="2052" width="11.28515625" style="2" customWidth="1"/>
    <col min="2053" max="2053" width="11.42578125" style="2" customWidth="1"/>
    <col min="2054" max="2054" width="10.85546875" style="2" customWidth="1"/>
    <col min="2055" max="2055" width="13" style="2" customWidth="1"/>
    <col min="2056" max="2056" width="13.28515625" style="2" customWidth="1"/>
    <col min="2057" max="2057" width="11.28515625" style="2" customWidth="1"/>
    <col min="2058" max="2058" width="0" style="2" hidden="1" customWidth="1"/>
    <col min="2059" max="2304" width="9.140625" style="2"/>
    <col min="2305" max="2305" width="5.85546875" style="2" customWidth="1"/>
    <col min="2306" max="2306" width="56.42578125" style="2" customWidth="1"/>
    <col min="2307" max="2307" width="14.28515625" style="2" customWidth="1"/>
    <col min="2308" max="2308" width="11.28515625" style="2" customWidth="1"/>
    <col min="2309" max="2309" width="11.42578125" style="2" customWidth="1"/>
    <col min="2310" max="2310" width="10.85546875" style="2" customWidth="1"/>
    <col min="2311" max="2311" width="13" style="2" customWidth="1"/>
    <col min="2312" max="2312" width="13.28515625" style="2" customWidth="1"/>
    <col min="2313" max="2313" width="11.28515625" style="2" customWidth="1"/>
    <col min="2314" max="2314" width="0" style="2" hidden="1" customWidth="1"/>
    <col min="2315" max="2560" width="9.140625" style="2"/>
    <col min="2561" max="2561" width="5.85546875" style="2" customWidth="1"/>
    <col min="2562" max="2562" width="56.42578125" style="2" customWidth="1"/>
    <col min="2563" max="2563" width="14.28515625" style="2" customWidth="1"/>
    <col min="2564" max="2564" width="11.28515625" style="2" customWidth="1"/>
    <col min="2565" max="2565" width="11.42578125" style="2" customWidth="1"/>
    <col min="2566" max="2566" width="10.85546875" style="2" customWidth="1"/>
    <col min="2567" max="2567" width="13" style="2" customWidth="1"/>
    <col min="2568" max="2568" width="13.28515625" style="2" customWidth="1"/>
    <col min="2569" max="2569" width="11.28515625" style="2" customWidth="1"/>
    <col min="2570" max="2570" width="0" style="2" hidden="1" customWidth="1"/>
    <col min="2571" max="2816" width="9.140625" style="2"/>
    <col min="2817" max="2817" width="5.85546875" style="2" customWidth="1"/>
    <col min="2818" max="2818" width="56.42578125" style="2" customWidth="1"/>
    <col min="2819" max="2819" width="14.28515625" style="2" customWidth="1"/>
    <col min="2820" max="2820" width="11.28515625" style="2" customWidth="1"/>
    <col min="2821" max="2821" width="11.42578125" style="2" customWidth="1"/>
    <col min="2822" max="2822" width="10.85546875" style="2" customWidth="1"/>
    <col min="2823" max="2823" width="13" style="2" customWidth="1"/>
    <col min="2824" max="2824" width="13.28515625" style="2" customWidth="1"/>
    <col min="2825" max="2825" width="11.28515625" style="2" customWidth="1"/>
    <col min="2826" max="2826" width="0" style="2" hidden="1" customWidth="1"/>
    <col min="2827" max="3072" width="9.140625" style="2"/>
    <col min="3073" max="3073" width="5.85546875" style="2" customWidth="1"/>
    <col min="3074" max="3074" width="56.42578125" style="2" customWidth="1"/>
    <col min="3075" max="3075" width="14.28515625" style="2" customWidth="1"/>
    <col min="3076" max="3076" width="11.28515625" style="2" customWidth="1"/>
    <col min="3077" max="3077" width="11.42578125" style="2" customWidth="1"/>
    <col min="3078" max="3078" width="10.85546875" style="2" customWidth="1"/>
    <col min="3079" max="3079" width="13" style="2" customWidth="1"/>
    <col min="3080" max="3080" width="13.28515625" style="2" customWidth="1"/>
    <col min="3081" max="3081" width="11.28515625" style="2" customWidth="1"/>
    <col min="3082" max="3082" width="0" style="2" hidden="1" customWidth="1"/>
    <col min="3083" max="3328" width="9.140625" style="2"/>
    <col min="3329" max="3329" width="5.85546875" style="2" customWidth="1"/>
    <col min="3330" max="3330" width="56.42578125" style="2" customWidth="1"/>
    <col min="3331" max="3331" width="14.28515625" style="2" customWidth="1"/>
    <col min="3332" max="3332" width="11.28515625" style="2" customWidth="1"/>
    <col min="3333" max="3333" width="11.42578125" style="2" customWidth="1"/>
    <col min="3334" max="3334" width="10.85546875" style="2" customWidth="1"/>
    <col min="3335" max="3335" width="13" style="2" customWidth="1"/>
    <col min="3336" max="3336" width="13.28515625" style="2" customWidth="1"/>
    <col min="3337" max="3337" width="11.28515625" style="2" customWidth="1"/>
    <col min="3338" max="3338" width="0" style="2" hidden="1" customWidth="1"/>
    <col min="3339" max="3584" width="9.140625" style="2"/>
    <col min="3585" max="3585" width="5.85546875" style="2" customWidth="1"/>
    <col min="3586" max="3586" width="56.42578125" style="2" customWidth="1"/>
    <col min="3587" max="3587" width="14.28515625" style="2" customWidth="1"/>
    <col min="3588" max="3588" width="11.28515625" style="2" customWidth="1"/>
    <col min="3589" max="3589" width="11.42578125" style="2" customWidth="1"/>
    <col min="3590" max="3590" width="10.85546875" style="2" customWidth="1"/>
    <col min="3591" max="3591" width="13" style="2" customWidth="1"/>
    <col min="3592" max="3592" width="13.28515625" style="2" customWidth="1"/>
    <col min="3593" max="3593" width="11.28515625" style="2" customWidth="1"/>
    <col min="3594" max="3594" width="0" style="2" hidden="1" customWidth="1"/>
    <col min="3595" max="3840" width="9.140625" style="2"/>
    <col min="3841" max="3841" width="5.85546875" style="2" customWidth="1"/>
    <col min="3842" max="3842" width="56.42578125" style="2" customWidth="1"/>
    <col min="3843" max="3843" width="14.28515625" style="2" customWidth="1"/>
    <col min="3844" max="3844" width="11.28515625" style="2" customWidth="1"/>
    <col min="3845" max="3845" width="11.42578125" style="2" customWidth="1"/>
    <col min="3846" max="3846" width="10.85546875" style="2" customWidth="1"/>
    <col min="3847" max="3847" width="13" style="2" customWidth="1"/>
    <col min="3848" max="3848" width="13.28515625" style="2" customWidth="1"/>
    <col min="3849" max="3849" width="11.28515625" style="2" customWidth="1"/>
    <col min="3850" max="3850" width="0" style="2" hidden="1" customWidth="1"/>
    <col min="3851" max="4096" width="9.140625" style="2"/>
    <col min="4097" max="4097" width="5.85546875" style="2" customWidth="1"/>
    <col min="4098" max="4098" width="56.42578125" style="2" customWidth="1"/>
    <col min="4099" max="4099" width="14.28515625" style="2" customWidth="1"/>
    <col min="4100" max="4100" width="11.28515625" style="2" customWidth="1"/>
    <col min="4101" max="4101" width="11.42578125" style="2" customWidth="1"/>
    <col min="4102" max="4102" width="10.85546875" style="2" customWidth="1"/>
    <col min="4103" max="4103" width="13" style="2" customWidth="1"/>
    <col min="4104" max="4104" width="13.28515625" style="2" customWidth="1"/>
    <col min="4105" max="4105" width="11.28515625" style="2" customWidth="1"/>
    <col min="4106" max="4106" width="0" style="2" hidden="1" customWidth="1"/>
    <col min="4107" max="4352" width="9.140625" style="2"/>
    <col min="4353" max="4353" width="5.85546875" style="2" customWidth="1"/>
    <col min="4354" max="4354" width="56.42578125" style="2" customWidth="1"/>
    <col min="4355" max="4355" width="14.28515625" style="2" customWidth="1"/>
    <col min="4356" max="4356" width="11.28515625" style="2" customWidth="1"/>
    <col min="4357" max="4357" width="11.42578125" style="2" customWidth="1"/>
    <col min="4358" max="4358" width="10.85546875" style="2" customWidth="1"/>
    <col min="4359" max="4359" width="13" style="2" customWidth="1"/>
    <col min="4360" max="4360" width="13.28515625" style="2" customWidth="1"/>
    <col min="4361" max="4361" width="11.28515625" style="2" customWidth="1"/>
    <col min="4362" max="4362" width="0" style="2" hidden="1" customWidth="1"/>
    <col min="4363" max="4608" width="9.140625" style="2"/>
    <col min="4609" max="4609" width="5.85546875" style="2" customWidth="1"/>
    <col min="4610" max="4610" width="56.42578125" style="2" customWidth="1"/>
    <col min="4611" max="4611" width="14.28515625" style="2" customWidth="1"/>
    <col min="4612" max="4612" width="11.28515625" style="2" customWidth="1"/>
    <col min="4613" max="4613" width="11.42578125" style="2" customWidth="1"/>
    <col min="4614" max="4614" width="10.85546875" style="2" customWidth="1"/>
    <col min="4615" max="4615" width="13" style="2" customWidth="1"/>
    <col min="4616" max="4616" width="13.28515625" style="2" customWidth="1"/>
    <col min="4617" max="4617" width="11.28515625" style="2" customWidth="1"/>
    <col min="4618" max="4618" width="0" style="2" hidden="1" customWidth="1"/>
    <col min="4619" max="4864" width="9.140625" style="2"/>
    <col min="4865" max="4865" width="5.85546875" style="2" customWidth="1"/>
    <col min="4866" max="4866" width="56.42578125" style="2" customWidth="1"/>
    <col min="4867" max="4867" width="14.28515625" style="2" customWidth="1"/>
    <col min="4868" max="4868" width="11.28515625" style="2" customWidth="1"/>
    <col min="4869" max="4869" width="11.42578125" style="2" customWidth="1"/>
    <col min="4870" max="4870" width="10.85546875" style="2" customWidth="1"/>
    <col min="4871" max="4871" width="13" style="2" customWidth="1"/>
    <col min="4872" max="4872" width="13.28515625" style="2" customWidth="1"/>
    <col min="4873" max="4873" width="11.28515625" style="2" customWidth="1"/>
    <col min="4874" max="4874" width="0" style="2" hidden="1" customWidth="1"/>
    <col min="4875" max="5120" width="9.140625" style="2"/>
    <col min="5121" max="5121" width="5.85546875" style="2" customWidth="1"/>
    <col min="5122" max="5122" width="56.42578125" style="2" customWidth="1"/>
    <col min="5123" max="5123" width="14.28515625" style="2" customWidth="1"/>
    <col min="5124" max="5124" width="11.28515625" style="2" customWidth="1"/>
    <col min="5125" max="5125" width="11.42578125" style="2" customWidth="1"/>
    <col min="5126" max="5126" width="10.85546875" style="2" customWidth="1"/>
    <col min="5127" max="5127" width="13" style="2" customWidth="1"/>
    <col min="5128" max="5128" width="13.28515625" style="2" customWidth="1"/>
    <col min="5129" max="5129" width="11.28515625" style="2" customWidth="1"/>
    <col min="5130" max="5130" width="0" style="2" hidden="1" customWidth="1"/>
    <col min="5131" max="5376" width="9.140625" style="2"/>
    <col min="5377" max="5377" width="5.85546875" style="2" customWidth="1"/>
    <col min="5378" max="5378" width="56.42578125" style="2" customWidth="1"/>
    <col min="5379" max="5379" width="14.28515625" style="2" customWidth="1"/>
    <col min="5380" max="5380" width="11.28515625" style="2" customWidth="1"/>
    <col min="5381" max="5381" width="11.42578125" style="2" customWidth="1"/>
    <col min="5382" max="5382" width="10.85546875" style="2" customWidth="1"/>
    <col min="5383" max="5383" width="13" style="2" customWidth="1"/>
    <col min="5384" max="5384" width="13.28515625" style="2" customWidth="1"/>
    <col min="5385" max="5385" width="11.28515625" style="2" customWidth="1"/>
    <col min="5386" max="5386" width="0" style="2" hidden="1" customWidth="1"/>
    <col min="5387" max="5632" width="9.140625" style="2"/>
    <col min="5633" max="5633" width="5.85546875" style="2" customWidth="1"/>
    <col min="5634" max="5634" width="56.42578125" style="2" customWidth="1"/>
    <col min="5635" max="5635" width="14.28515625" style="2" customWidth="1"/>
    <col min="5636" max="5636" width="11.28515625" style="2" customWidth="1"/>
    <col min="5637" max="5637" width="11.42578125" style="2" customWidth="1"/>
    <col min="5638" max="5638" width="10.85546875" style="2" customWidth="1"/>
    <col min="5639" max="5639" width="13" style="2" customWidth="1"/>
    <col min="5640" max="5640" width="13.28515625" style="2" customWidth="1"/>
    <col min="5641" max="5641" width="11.28515625" style="2" customWidth="1"/>
    <col min="5642" max="5642" width="0" style="2" hidden="1" customWidth="1"/>
    <col min="5643" max="5888" width="9.140625" style="2"/>
    <col min="5889" max="5889" width="5.85546875" style="2" customWidth="1"/>
    <col min="5890" max="5890" width="56.42578125" style="2" customWidth="1"/>
    <col min="5891" max="5891" width="14.28515625" style="2" customWidth="1"/>
    <col min="5892" max="5892" width="11.28515625" style="2" customWidth="1"/>
    <col min="5893" max="5893" width="11.42578125" style="2" customWidth="1"/>
    <col min="5894" max="5894" width="10.85546875" style="2" customWidth="1"/>
    <col min="5895" max="5895" width="13" style="2" customWidth="1"/>
    <col min="5896" max="5896" width="13.28515625" style="2" customWidth="1"/>
    <col min="5897" max="5897" width="11.28515625" style="2" customWidth="1"/>
    <col min="5898" max="5898" width="0" style="2" hidden="1" customWidth="1"/>
    <col min="5899" max="6144" width="9.140625" style="2"/>
    <col min="6145" max="6145" width="5.85546875" style="2" customWidth="1"/>
    <col min="6146" max="6146" width="56.42578125" style="2" customWidth="1"/>
    <col min="6147" max="6147" width="14.28515625" style="2" customWidth="1"/>
    <col min="6148" max="6148" width="11.28515625" style="2" customWidth="1"/>
    <col min="6149" max="6149" width="11.42578125" style="2" customWidth="1"/>
    <col min="6150" max="6150" width="10.85546875" style="2" customWidth="1"/>
    <col min="6151" max="6151" width="13" style="2" customWidth="1"/>
    <col min="6152" max="6152" width="13.28515625" style="2" customWidth="1"/>
    <col min="6153" max="6153" width="11.28515625" style="2" customWidth="1"/>
    <col min="6154" max="6154" width="0" style="2" hidden="1" customWidth="1"/>
    <col min="6155" max="6400" width="9.140625" style="2"/>
    <col min="6401" max="6401" width="5.85546875" style="2" customWidth="1"/>
    <col min="6402" max="6402" width="56.42578125" style="2" customWidth="1"/>
    <col min="6403" max="6403" width="14.28515625" style="2" customWidth="1"/>
    <col min="6404" max="6404" width="11.28515625" style="2" customWidth="1"/>
    <col min="6405" max="6405" width="11.42578125" style="2" customWidth="1"/>
    <col min="6406" max="6406" width="10.85546875" style="2" customWidth="1"/>
    <col min="6407" max="6407" width="13" style="2" customWidth="1"/>
    <col min="6408" max="6408" width="13.28515625" style="2" customWidth="1"/>
    <col min="6409" max="6409" width="11.28515625" style="2" customWidth="1"/>
    <col min="6410" max="6410" width="0" style="2" hidden="1" customWidth="1"/>
    <col min="6411" max="6656" width="9.140625" style="2"/>
    <col min="6657" max="6657" width="5.85546875" style="2" customWidth="1"/>
    <col min="6658" max="6658" width="56.42578125" style="2" customWidth="1"/>
    <col min="6659" max="6659" width="14.28515625" style="2" customWidth="1"/>
    <col min="6660" max="6660" width="11.28515625" style="2" customWidth="1"/>
    <col min="6661" max="6661" width="11.42578125" style="2" customWidth="1"/>
    <col min="6662" max="6662" width="10.85546875" style="2" customWidth="1"/>
    <col min="6663" max="6663" width="13" style="2" customWidth="1"/>
    <col min="6664" max="6664" width="13.28515625" style="2" customWidth="1"/>
    <col min="6665" max="6665" width="11.28515625" style="2" customWidth="1"/>
    <col min="6666" max="6666" width="0" style="2" hidden="1" customWidth="1"/>
    <col min="6667" max="6912" width="9.140625" style="2"/>
    <col min="6913" max="6913" width="5.85546875" style="2" customWidth="1"/>
    <col min="6914" max="6914" width="56.42578125" style="2" customWidth="1"/>
    <col min="6915" max="6915" width="14.28515625" style="2" customWidth="1"/>
    <col min="6916" max="6916" width="11.28515625" style="2" customWidth="1"/>
    <col min="6917" max="6917" width="11.42578125" style="2" customWidth="1"/>
    <col min="6918" max="6918" width="10.85546875" style="2" customWidth="1"/>
    <col min="6919" max="6919" width="13" style="2" customWidth="1"/>
    <col min="6920" max="6920" width="13.28515625" style="2" customWidth="1"/>
    <col min="6921" max="6921" width="11.28515625" style="2" customWidth="1"/>
    <col min="6922" max="6922" width="0" style="2" hidden="1" customWidth="1"/>
    <col min="6923" max="7168" width="9.140625" style="2"/>
    <col min="7169" max="7169" width="5.85546875" style="2" customWidth="1"/>
    <col min="7170" max="7170" width="56.42578125" style="2" customWidth="1"/>
    <col min="7171" max="7171" width="14.28515625" style="2" customWidth="1"/>
    <col min="7172" max="7172" width="11.28515625" style="2" customWidth="1"/>
    <col min="7173" max="7173" width="11.42578125" style="2" customWidth="1"/>
    <col min="7174" max="7174" width="10.85546875" style="2" customWidth="1"/>
    <col min="7175" max="7175" width="13" style="2" customWidth="1"/>
    <col min="7176" max="7176" width="13.28515625" style="2" customWidth="1"/>
    <col min="7177" max="7177" width="11.28515625" style="2" customWidth="1"/>
    <col min="7178" max="7178" width="0" style="2" hidden="1" customWidth="1"/>
    <col min="7179" max="7424" width="9.140625" style="2"/>
    <col min="7425" max="7425" width="5.85546875" style="2" customWidth="1"/>
    <col min="7426" max="7426" width="56.42578125" style="2" customWidth="1"/>
    <col min="7427" max="7427" width="14.28515625" style="2" customWidth="1"/>
    <col min="7428" max="7428" width="11.28515625" style="2" customWidth="1"/>
    <col min="7429" max="7429" width="11.42578125" style="2" customWidth="1"/>
    <col min="7430" max="7430" width="10.85546875" style="2" customWidth="1"/>
    <col min="7431" max="7431" width="13" style="2" customWidth="1"/>
    <col min="7432" max="7432" width="13.28515625" style="2" customWidth="1"/>
    <col min="7433" max="7433" width="11.28515625" style="2" customWidth="1"/>
    <col min="7434" max="7434" width="0" style="2" hidden="1" customWidth="1"/>
    <col min="7435" max="7680" width="9.140625" style="2"/>
    <col min="7681" max="7681" width="5.85546875" style="2" customWidth="1"/>
    <col min="7682" max="7682" width="56.42578125" style="2" customWidth="1"/>
    <col min="7683" max="7683" width="14.28515625" style="2" customWidth="1"/>
    <col min="7684" max="7684" width="11.28515625" style="2" customWidth="1"/>
    <col min="7685" max="7685" width="11.42578125" style="2" customWidth="1"/>
    <col min="7686" max="7686" width="10.85546875" style="2" customWidth="1"/>
    <col min="7687" max="7687" width="13" style="2" customWidth="1"/>
    <col min="7688" max="7688" width="13.28515625" style="2" customWidth="1"/>
    <col min="7689" max="7689" width="11.28515625" style="2" customWidth="1"/>
    <col min="7690" max="7690" width="0" style="2" hidden="1" customWidth="1"/>
    <col min="7691" max="7936" width="9.140625" style="2"/>
    <col min="7937" max="7937" width="5.85546875" style="2" customWidth="1"/>
    <col min="7938" max="7938" width="56.42578125" style="2" customWidth="1"/>
    <col min="7939" max="7939" width="14.28515625" style="2" customWidth="1"/>
    <col min="7940" max="7940" width="11.28515625" style="2" customWidth="1"/>
    <col min="7941" max="7941" width="11.42578125" style="2" customWidth="1"/>
    <col min="7942" max="7942" width="10.85546875" style="2" customWidth="1"/>
    <col min="7943" max="7943" width="13" style="2" customWidth="1"/>
    <col min="7944" max="7944" width="13.28515625" style="2" customWidth="1"/>
    <col min="7945" max="7945" width="11.28515625" style="2" customWidth="1"/>
    <col min="7946" max="7946" width="0" style="2" hidden="1" customWidth="1"/>
    <col min="7947" max="8192" width="9.140625" style="2"/>
    <col min="8193" max="8193" width="5.85546875" style="2" customWidth="1"/>
    <col min="8194" max="8194" width="56.42578125" style="2" customWidth="1"/>
    <col min="8195" max="8195" width="14.28515625" style="2" customWidth="1"/>
    <col min="8196" max="8196" width="11.28515625" style="2" customWidth="1"/>
    <col min="8197" max="8197" width="11.42578125" style="2" customWidth="1"/>
    <col min="8198" max="8198" width="10.85546875" style="2" customWidth="1"/>
    <col min="8199" max="8199" width="13" style="2" customWidth="1"/>
    <col min="8200" max="8200" width="13.28515625" style="2" customWidth="1"/>
    <col min="8201" max="8201" width="11.28515625" style="2" customWidth="1"/>
    <col min="8202" max="8202" width="0" style="2" hidden="1" customWidth="1"/>
    <col min="8203" max="8448" width="9.140625" style="2"/>
    <col min="8449" max="8449" width="5.85546875" style="2" customWidth="1"/>
    <col min="8450" max="8450" width="56.42578125" style="2" customWidth="1"/>
    <col min="8451" max="8451" width="14.28515625" style="2" customWidth="1"/>
    <col min="8452" max="8452" width="11.28515625" style="2" customWidth="1"/>
    <col min="8453" max="8453" width="11.42578125" style="2" customWidth="1"/>
    <col min="8454" max="8454" width="10.85546875" style="2" customWidth="1"/>
    <col min="8455" max="8455" width="13" style="2" customWidth="1"/>
    <col min="8456" max="8456" width="13.28515625" style="2" customWidth="1"/>
    <col min="8457" max="8457" width="11.28515625" style="2" customWidth="1"/>
    <col min="8458" max="8458" width="0" style="2" hidden="1" customWidth="1"/>
    <col min="8459" max="8704" width="9.140625" style="2"/>
    <col min="8705" max="8705" width="5.85546875" style="2" customWidth="1"/>
    <col min="8706" max="8706" width="56.42578125" style="2" customWidth="1"/>
    <col min="8707" max="8707" width="14.28515625" style="2" customWidth="1"/>
    <col min="8708" max="8708" width="11.28515625" style="2" customWidth="1"/>
    <col min="8709" max="8709" width="11.42578125" style="2" customWidth="1"/>
    <col min="8710" max="8710" width="10.85546875" style="2" customWidth="1"/>
    <col min="8711" max="8711" width="13" style="2" customWidth="1"/>
    <col min="8712" max="8712" width="13.28515625" style="2" customWidth="1"/>
    <col min="8713" max="8713" width="11.28515625" style="2" customWidth="1"/>
    <col min="8714" max="8714" width="0" style="2" hidden="1" customWidth="1"/>
    <col min="8715" max="8960" width="9.140625" style="2"/>
    <col min="8961" max="8961" width="5.85546875" style="2" customWidth="1"/>
    <col min="8962" max="8962" width="56.42578125" style="2" customWidth="1"/>
    <col min="8963" max="8963" width="14.28515625" style="2" customWidth="1"/>
    <col min="8964" max="8964" width="11.28515625" style="2" customWidth="1"/>
    <col min="8965" max="8965" width="11.42578125" style="2" customWidth="1"/>
    <col min="8966" max="8966" width="10.85546875" style="2" customWidth="1"/>
    <col min="8967" max="8967" width="13" style="2" customWidth="1"/>
    <col min="8968" max="8968" width="13.28515625" style="2" customWidth="1"/>
    <col min="8969" max="8969" width="11.28515625" style="2" customWidth="1"/>
    <col min="8970" max="8970" width="0" style="2" hidden="1" customWidth="1"/>
    <col min="8971" max="9216" width="9.140625" style="2"/>
    <col min="9217" max="9217" width="5.85546875" style="2" customWidth="1"/>
    <col min="9218" max="9218" width="56.42578125" style="2" customWidth="1"/>
    <col min="9219" max="9219" width="14.28515625" style="2" customWidth="1"/>
    <col min="9220" max="9220" width="11.28515625" style="2" customWidth="1"/>
    <col min="9221" max="9221" width="11.42578125" style="2" customWidth="1"/>
    <col min="9222" max="9222" width="10.85546875" style="2" customWidth="1"/>
    <col min="9223" max="9223" width="13" style="2" customWidth="1"/>
    <col min="9224" max="9224" width="13.28515625" style="2" customWidth="1"/>
    <col min="9225" max="9225" width="11.28515625" style="2" customWidth="1"/>
    <col min="9226" max="9226" width="0" style="2" hidden="1" customWidth="1"/>
    <col min="9227" max="9472" width="9.140625" style="2"/>
    <col min="9473" max="9473" width="5.85546875" style="2" customWidth="1"/>
    <col min="9474" max="9474" width="56.42578125" style="2" customWidth="1"/>
    <col min="9475" max="9475" width="14.28515625" style="2" customWidth="1"/>
    <col min="9476" max="9476" width="11.28515625" style="2" customWidth="1"/>
    <col min="9477" max="9477" width="11.42578125" style="2" customWidth="1"/>
    <col min="9478" max="9478" width="10.85546875" style="2" customWidth="1"/>
    <col min="9479" max="9479" width="13" style="2" customWidth="1"/>
    <col min="9480" max="9480" width="13.28515625" style="2" customWidth="1"/>
    <col min="9481" max="9481" width="11.28515625" style="2" customWidth="1"/>
    <col min="9482" max="9482" width="0" style="2" hidden="1" customWidth="1"/>
    <col min="9483" max="9728" width="9.140625" style="2"/>
    <col min="9729" max="9729" width="5.85546875" style="2" customWidth="1"/>
    <col min="9730" max="9730" width="56.42578125" style="2" customWidth="1"/>
    <col min="9731" max="9731" width="14.28515625" style="2" customWidth="1"/>
    <col min="9732" max="9732" width="11.28515625" style="2" customWidth="1"/>
    <col min="9733" max="9733" width="11.42578125" style="2" customWidth="1"/>
    <col min="9734" max="9734" width="10.85546875" style="2" customWidth="1"/>
    <col min="9735" max="9735" width="13" style="2" customWidth="1"/>
    <col min="9736" max="9736" width="13.28515625" style="2" customWidth="1"/>
    <col min="9737" max="9737" width="11.28515625" style="2" customWidth="1"/>
    <col min="9738" max="9738" width="0" style="2" hidden="1" customWidth="1"/>
    <col min="9739" max="9984" width="9.140625" style="2"/>
    <col min="9985" max="9985" width="5.85546875" style="2" customWidth="1"/>
    <col min="9986" max="9986" width="56.42578125" style="2" customWidth="1"/>
    <col min="9987" max="9987" width="14.28515625" style="2" customWidth="1"/>
    <col min="9988" max="9988" width="11.28515625" style="2" customWidth="1"/>
    <col min="9989" max="9989" width="11.42578125" style="2" customWidth="1"/>
    <col min="9990" max="9990" width="10.85546875" style="2" customWidth="1"/>
    <col min="9991" max="9991" width="13" style="2" customWidth="1"/>
    <col min="9992" max="9992" width="13.28515625" style="2" customWidth="1"/>
    <col min="9993" max="9993" width="11.28515625" style="2" customWidth="1"/>
    <col min="9994" max="9994" width="0" style="2" hidden="1" customWidth="1"/>
    <col min="9995" max="10240" width="9.140625" style="2"/>
    <col min="10241" max="10241" width="5.85546875" style="2" customWidth="1"/>
    <col min="10242" max="10242" width="56.42578125" style="2" customWidth="1"/>
    <col min="10243" max="10243" width="14.28515625" style="2" customWidth="1"/>
    <col min="10244" max="10244" width="11.28515625" style="2" customWidth="1"/>
    <col min="10245" max="10245" width="11.42578125" style="2" customWidth="1"/>
    <col min="10246" max="10246" width="10.85546875" style="2" customWidth="1"/>
    <col min="10247" max="10247" width="13" style="2" customWidth="1"/>
    <col min="10248" max="10248" width="13.28515625" style="2" customWidth="1"/>
    <col min="10249" max="10249" width="11.28515625" style="2" customWidth="1"/>
    <col min="10250" max="10250" width="0" style="2" hidden="1" customWidth="1"/>
    <col min="10251" max="10496" width="9.140625" style="2"/>
    <col min="10497" max="10497" width="5.85546875" style="2" customWidth="1"/>
    <col min="10498" max="10498" width="56.42578125" style="2" customWidth="1"/>
    <col min="10499" max="10499" width="14.28515625" style="2" customWidth="1"/>
    <col min="10500" max="10500" width="11.28515625" style="2" customWidth="1"/>
    <col min="10501" max="10501" width="11.42578125" style="2" customWidth="1"/>
    <col min="10502" max="10502" width="10.85546875" style="2" customWidth="1"/>
    <col min="10503" max="10503" width="13" style="2" customWidth="1"/>
    <col min="10504" max="10504" width="13.28515625" style="2" customWidth="1"/>
    <col min="10505" max="10505" width="11.28515625" style="2" customWidth="1"/>
    <col min="10506" max="10506" width="0" style="2" hidden="1" customWidth="1"/>
    <col min="10507" max="10752" width="9.140625" style="2"/>
    <col min="10753" max="10753" width="5.85546875" style="2" customWidth="1"/>
    <col min="10754" max="10754" width="56.42578125" style="2" customWidth="1"/>
    <col min="10755" max="10755" width="14.28515625" style="2" customWidth="1"/>
    <col min="10756" max="10756" width="11.28515625" style="2" customWidth="1"/>
    <col min="10757" max="10757" width="11.42578125" style="2" customWidth="1"/>
    <col min="10758" max="10758" width="10.85546875" style="2" customWidth="1"/>
    <col min="10759" max="10759" width="13" style="2" customWidth="1"/>
    <col min="10760" max="10760" width="13.28515625" style="2" customWidth="1"/>
    <col min="10761" max="10761" width="11.28515625" style="2" customWidth="1"/>
    <col min="10762" max="10762" width="0" style="2" hidden="1" customWidth="1"/>
    <col min="10763" max="11008" width="9.140625" style="2"/>
    <col min="11009" max="11009" width="5.85546875" style="2" customWidth="1"/>
    <col min="11010" max="11010" width="56.42578125" style="2" customWidth="1"/>
    <col min="11011" max="11011" width="14.28515625" style="2" customWidth="1"/>
    <col min="11012" max="11012" width="11.28515625" style="2" customWidth="1"/>
    <col min="11013" max="11013" width="11.42578125" style="2" customWidth="1"/>
    <col min="11014" max="11014" width="10.85546875" style="2" customWidth="1"/>
    <col min="11015" max="11015" width="13" style="2" customWidth="1"/>
    <col min="11016" max="11016" width="13.28515625" style="2" customWidth="1"/>
    <col min="11017" max="11017" width="11.28515625" style="2" customWidth="1"/>
    <col min="11018" max="11018" width="0" style="2" hidden="1" customWidth="1"/>
    <col min="11019" max="11264" width="9.140625" style="2"/>
    <col min="11265" max="11265" width="5.85546875" style="2" customWidth="1"/>
    <col min="11266" max="11266" width="56.42578125" style="2" customWidth="1"/>
    <col min="11267" max="11267" width="14.28515625" style="2" customWidth="1"/>
    <col min="11268" max="11268" width="11.28515625" style="2" customWidth="1"/>
    <col min="11269" max="11269" width="11.42578125" style="2" customWidth="1"/>
    <col min="11270" max="11270" width="10.85546875" style="2" customWidth="1"/>
    <col min="11271" max="11271" width="13" style="2" customWidth="1"/>
    <col min="11272" max="11272" width="13.28515625" style="2" customWidth="1"/>
    <col min="11273" max="11273" width="11.28515625" style="2" customWidth="1"/>
    <col min="11274" max="11274" width="0" style="2" hidden="1" customWidth="1"/>
    <col min="11275" max="11520" width="9.140625" style="2"/>
    <col min="11521" max="11521" width="5.85546875" style="2" customWidth="1"/>
    <col min="11522" max="11522" width="56.42578125" style="2" customWidth="1"/>
    <col min="11523" max="11523" width="14.28515625" style="2" customWidth="1"/>
    <col min="11524" max="11524" width="11.28515625" style="2" customWidth="1"/>
    <col min="11525" max="11525" width="11.42578125" style="2" customWidth="1"/>
    <col min="11526" max="11526" width="10.85546875" style="2" customWidth="1"/>
    <col min="11527" max="11527" width="13" style="2" customWidth="1"/>
    <col min="11528" max="11528" width="13.28515625" style="2" customWidth="1"/>
    <col min="11529" max="11529" width="11.28515625" style="2" customWidth="1"/>
    <col min="11530" max="11530" width="0" style="2" hidden="1" customWidth="1"/>
    <col min="11531" max="11776" width="9.140625" style="2"/>
    <col min="11777" max="11777" width="5.85546875" style="2" customWidth="1"/>
    <col min="11778" max="11778" width="56.42578125" style="2" customWidth="1"/>
    <col min="11779" max="11779" width="14.28515625" style="2" customWidth="1"/>
    <col min="11780" max="11780" width="11.28515625" style="2" customWidth="1"/>
    <col min="11781" max="11781" width="11.42578125" style="2" customWidth="1"/>
    <col min="11782" max="11782" width="10.85546875" style="2" customWidth="1"/>
    <col min="11783" max="11783" width="13" style="2" customWidth="1"/>
    <col min="11784" max="11784" width="13.28515625" style="2" customWidth="1"/>
    <col min="11785" max="11785" width="11.28515625" style="2" customWidth="1"/>
    <col min="11786" max="11786" width="0" style="2" hidden="1" customWidth="1"/>
    <col min="11787" max="12032" width="9.140625" style="2"/>
    <col min="12033" max="12033" width="5.85546875" style="2" customWidth="1"/>
    <col min="12034" max="12034" width="56.42578125" style="2" customWidth="1"/>
    <col min="12035" max="12035" width="14.28515625" style="2" customWidth="1"/>
    <col min="12036" max="12036" width="11.28515625" style="2" customWidth="1"/>
    <col min="12037" max="12037" width="11.42578125" style="2" customWidth="1"/>
    <col min="12038" max="12038" width="10.85546875" style="2" customWidth="1"/>
    <col min="12039" max="12039" width="13" style="2" customWidth="1"/>
    <col min="12040" max="12040" width="13.28515625" style="2" customWidth="1"/>
    <col min="12041" max="12041" width="11.28515625" style="2" customWidth="1"/>
    <col min="12042" max="12042" width="0" style="2" hidden="1" customWidth="1"/>
    <col min="12043" max="12288" width="9.140625" style="2"/>
    <col min="12289" max="12289" width="5.85546875" style="2" customWidth="1"/>
    <col min="12290" max="12290" width="56.42578125" style="2" customWidth="1"/>
    <col min="12291" max="12291" width="14.28515625" style="2" customWidth="1"/>
    <col min="12292" max="12292" width="11.28515625" style="2" customWidth="1"/>
    <col min="12293" max="12293" width="11.42578125" style="2" customWidth="1"/>
    <col min="12294" max="12294" width="10.85546875" style="2" customWidth="1"/>
    <col min="12295" max="12295" width="13" style="2" customWidth="1"/>
    <col min="12296" max="12296" width="13.28515625" style="2" customWidth="1"/>
    <col min="12297" max="12297" width="11.28515625" style="2" customWidth="1"/>
    <col min="12298" max="12298" width="0" style="2" hidden="1" customWidth="1"/>
    <col min="12299" max="12544" width="9.140625" style="2"/>
    <col min="12545" max="12545" width="5.85546875" style="2" customWidth="1"/>
    <col min="12546" max="12546" width="56.42578125" style="2" customWidth="1"/>
    <col min="12547" max="12547" width="14.28515625" style="2" customWidth="1"/>
    <col min="12548" max="12548" width="11.28515625" style="2" customWidth="1"/>
    <col min="12549" max="12549" width="11.42578125" style="2" customWidth="1"/>
    <col min="12550" max="12550" width="10.85546875" style="2" customWidth="1"/>
    <col min="12551" max="12551" width="13" style="2" customWidth="1"/>
    <col min="12552" max="12552" width="13.28515625" style="2" customWidth="1"/>
    <col min="12553" max="12553" width="11.28515625" style="2" customWidth="1"/>
    <col min="12554" max="12554" width="0" style="2" hidden="1" customWidth="1"/>
    <col min="12555" max="12800" width="9.140625" style="2"/>
    <col min="12801" max="12801" width="5.85546875" style="2" customWidth="1"/>
    <col min="12802" max="12802" width="56.42578125" style="2" customWidth="1"/>
    <col min="12803" max="12803" width="14.28515625" style="2" customWidth="1"/>
    <col min="12804" max="12804" width="11.28515625" style="2" customWidth="1"/>
    <col min="12805" max="12805" width="11.42578125" style="2" customWidth="1"/>
    <col min="12806" max="12806" width="10.85546875" style="2" customWidth="1"/>
    <col min="12807" max="12807" width="13" style="2" customWidth="1"/>
    <col min="12808" max="12808" width="13.28515625" style="2" customWidth="1"/>
    <col min="12809" max="12809" width="11.28515625" style="2" customWidth="1"/>
    <col min="12810" max="12810" width="0" style="2" hidden="1" customWidth="1"/>
    <col min="12811" max="13056" width="9.140625" style="2"/>
    <col min="13057" max="13057" width="5.85546875" style="2" customWidth="1"/>
    <col min="13058" max="13058" width="56.42578125" style="2" customWidth="1"/>
    <col min="13059" max="13059" width="14.28515625" style="2" customWidth="1"/>
    <col min="13060" max="13060" width="11.28515625" style="2" customWidth="1"/>
    <col min="13061" max="13061" width="11.42578125" style="2" customWidth="1"/>
    <col min="13062" max="13062" width="10.85546875" style="2" customWidth="1"/>
    <col min="13063" max="13063" width="13" style="2" customWidth="1"/>
    <col min="13064" max="13064" width="13.28515625" style="2" customWidth="1"/>
    <col min="13065" max="13065" width="11.28515625" style="2" customWidth="1"/>
    <col min="13066" max="13066" width="0" style="2" hidden="1" customWidth="1"/>
    <col min="13067" max="13312" width="9.140625" style="2"/>
    <col min="13313" max="13313" width="5.85546875" style="2" customWidth="1"/>
    <col min="13314" max="13314" width="56.42578125" style="2" customWidth="1"/>
    <col min="13315" max="13315" width="14.28515625" style="2" customWidth="1"/>
    <col min="13316" max="13316" width="11.28515625" style="2" customWidth="1"/>
    <col min="13317" max="13317" width="11.42578125" style="2" customWidth="1"/>
    <col min="13318" max="13318" width="10.85546875" style="2" customWidth="1"/>
    <col min="13319" max="13319" width="13" style="2" customWidth="1"/>
    <col min="13320" max="13320" width="13.28515625" style="2" customWidth="1"/>
    <col min="13321" max="13321" width="11.28515625" style="2" customWidth="1"/>
    <col min="13322" max="13322" width="0" style="2" hidden="1" customWidth="1"/>
    <col min="13323" max="13568" width="9.140625" style="2"/>
    <col min="13569" max="13569" width="5.85546875" style="2" customWidth="1"/>
    <col min="13570" max="13570" width="56.42578125" style="2" customWidth="1"/>
    <col min="13571" max="13571" width="14.28515625" style="2" customWidth="1"/>
    <col min="13572" max="13572" width="11.28515625" style="2" customWidth="1"/>
    <col min="13573" max="13573" width="11.42578125" style="2" customWidth="1"/>
    <col min="13574" max="13574" width="10.85546875" style="2" customWidth="1"/>
    <col min="13575" max="13575" width="13" style="2" customWidth="1"/>
    <col min="13576" max="13576" width="13.28515625" style="2" customWidth="1"/>
    <col min="13577" max="13577" width="11.28515625" style="2" customWidth="1"/>
    <col min="13578" max="13578" width="0" style="2" hidden="1" customWidth="1"/>
    <col min="13579" max="13824" width="9.140625" style="2"/>
    <col min="13825" max="13825" width="5.85546875" style="2" customWidth="1"/>
    <col min="13826" max="13826" width="56.42578125" style="2" customWidth="1"/>
    <col min="13827" max="13827" width="14.28515625" style="2" customWidth="1"/>
    <col min="13828" max="13828" width="11.28515625" style="2" customWidth="1"/>
    <col min="13829" max="13829" width="11.42578125" style="2" customWidth="1"/>
    <col min="13830" max="13830" width="10.85546875" style="2" customWidth="1"/>
    <col min="13831" max="13831" width="13" style="2" customWidth="1"/>
    <col min="13832" max="13832" width="13.28515625" style="2" customWidth="1"/>
    <col min="13833" max="13833" width="11.28515625" style="2" customWidth="1"/>
    <col min="13834" max="13834" width="0" style="2" hidden="1" customWidth="1"/>
    <col min="13835" max="14080" width="9.140625" style="2"/>
    <col min="14081" max="14081" width="5.85546875" style="2" customWidth="1"/>
    <col min="14082" max="14082" width="56.42578125" style="2" customWidth="1"/>
    <col min="14083" max="14083" width="14.28515625" style="2" customWidth="1"/>
    <col min="14084" max="14084" width="11.28515625" style="2" customWidth="1"/>
    <col min="14085" max="14085" width="11.42578125" style="2" customWidth="1"/>
    <col min="14086" max="14086" width="10.85546875" style="2" customWidth="1"/>
    <col min="14087" max="14087" width="13" style="2" customWidth="1"/>
    <col min="14088" max="14088" width="13.28515625" style="2" customWidth="1"/>
    <col min="14089" max="14089" width="11.28515625" style="2" customWidth="1"/>
    <col min="14090" max="14090" width="0" style="2" hidden="1" customWidth="1"/>
    <col min="14091" max="14336" width="9.140625" style="2"/>
    <col min="14337" max="14337" width="5.85546875" style="2" customWidth="1"/>
    <col min="14338" max="14338" width="56.42578125" style="2" customWidth="1"/>
    <col min="14339" max="14339" width="14.28515625" style="2" customWidth="1"/>
    <col min="14340" max="14340" width="11.28515625" style="2" customWidth="1"/>
    <col min="14341" max="14341" width="11.42578125" style="2" customWidth="1"/>
    <col min="14342" max="14342" width="10.85546875" style="2" customWidth="1"/>
    <col min="14343" max="14343" width="13" style="2" customWidth="1"/>
    <col min="14344" max="14344" width="13.28515625" style="2" customWidth="1"/>
    <col min="14345" max="14345" width="11.28515625" style="2" customWidth="1"/>
    <col min="14346" max="14346" width="0" style="2" hidden="1" customWidth="1"/>
    <col min="14347" max="14592" width="9.140625" style="2"/>
    <col min="14593" max="14593" width="5.85546875" style="2" customWidth="1"/>
    <col min="14594" max="14594" width="56.42578125" style="2" customWidth="1"/>
    <col min="14595" max="14595" width="14.28515625" style="2" customWidth="1"/>
    <col min="14596" max="14596" width="11.28515625" style="2" customWidth="1"/>
    <col min="14597" max="14597" width="11.42578125" style="2" customWidth="1"/>
    <col min="14598" max="14598" width="10.85546875" style="2" customWidth="1"/>
    <col min="14599" max="14599" width="13" style="2" customWidth="1"/>
    <col min="14600" max="14600" width="13.28515625" style="2" customWidth="1"/>
    <col min="14601" max="14601" width="11.28515625" style="2" customWidth="1"/>
    <col min="14602" max="14602" width="0" style="2" hidden="1" customWidth="1"/>
    <col min="14603" max="14848" width="9.140625" style="2"/>
    <col min="14849" max="14849" width="5.85546875" style="2" customWidth="1"/>
    <col min="14850" max="14850" width="56.42578125" style="2" customWidth="1"/>
    <col min="14851" max="14851" width="14.28515625" style="2" customWidth="1"/>
    <col min="14852" max="14852" width="11.28515625" style="2" customWidth="1"/>
    <col min="14853" max="14853" width="11.42578125" style="2" customWidth="1"/>
    <col min="14854" max="14854" width="10.85546875" style="2" customWidth="1"/>
    <col min="14855" max="14855" width="13" style="2" customWidth="1"/>
    <col min="14856" max="14856" width="13.28515625" style="2" customWidth="1"/>
    <col min="14857" max="14857" width="11.28515625" style="2" customWidth="1"/>
    <col min="14858" max="14858" width="0" style="2" hidden="1" customWidth="1"/>
    <col min="14859" max="15104" width="9.140625" style="2"/>
    <col min="15105" max="15105" width="5.85546875" style="2" customWidth="1"/>
    <col min="15106" max="15106" width="56.42578125" style="2" customWidth="1"/>
    <col min="15107" max="15107" width="14.28515625" style="2" customWidth="1"/>
    <col min="15108" max="15108" width="11.28515625" style="2" customWidth="1"/>
    <col min="15109" max="15109" width="11.42578125" style="2" customWidth="1"/>
    <col min="15110" max="15110" width="10.85546875" style="2" customWidth="1"/>
    <col min="15111" max="15111" width="13" style="2" customWidth="1"/>
    <col min="15112" max="15112" width="13.28515625" style="2" customWidth="1"/>
    <col min="15113" max="15113" width="11.28515625" style="2" customWidth="1"/>
    <col min="15114" max="15114" width="0" style="2" hidden="1" customWidth="1"/>
    <col min="15115" max="15360" width="9.140625" style="2"/>
    <col min="15361" max="15361" width="5.85546875" style="2" customWidth="1"/>
    <col min="15362" max="15362" width="56.42578125" style="2" customWidth="1"/>
    <col min="15363" max="15363" width="14.28515625" style="2" customWidth="1"/>
    <col min="15364" max="15364" width="11.28515625" style="2" customWidth="1"/>
    <col min="15365" max="15365" width="11.42578125" style="2" customWidth="1"/>
    <col min="15366" max="15366" width="10.85546875" style="2" customWidth="1"/>
    <col min="15367" max="15367" width="13" style="2" customWidth="1"/>
    <col min="15368" max="15368" width="13.28515625" style="2" customWidth="1"/>
    <col min="15369" max="15369" width="11.28515625" style="2" customWidth="1"/>
    <col min="15370" max="15370" width="0" style="2" hidden="1" customWidth="1"/>
    <col min="15371" max="15616" width="9.140625" style="2"/>
    <col min="15617" max="15617" width="5.85546875" style="2" customWidth="1"/>
    <col min="15618" max="15618" width="56.42578125" style="2" customWidth="1"/>
    <col min="15619" max="15619" width="14.28515625" style="2" customWidth="1"/>
    <col min="15620" max="15620" width="11.28515625" style="2" customWidth="1"/>
    <col min="15621" max="15621" width="11.42578125" style="2" customWidth="1"/>
    <col min="15622" max="15622" width="10.85546875" style="2" customWidth="1"/>
    <col min="15623" max="15623" width="13" style="2" customWidth="1"/>
    <col min="15624" max="15624" width="13.28515625" style="2" customWidth="1"/>
    <col min="15625" max="15625" width="11.28515625" style="2" customWidth="1"/>
    <col min="15626" max="15626" width="0" style="2" hidden="1" customWidth="1"/>
    <col min="15627" max="15872" width="9.140625" style="2"/>
    <col min="15873" max="15873" width="5.85546875" style="2" customWidth="1"/>
    <col min="15874" max="15874" width="56.42578125" style="2" customWidth="1"/>
    <col min="15875" max="15875" width="14.28515625" style="2" customWidth="1"/>
    <col min="15876" max="15876" width="11.28515625" style="2" customWidth="1"/>
    <col min="15877" max="15877" width="11.42578125" style="2" customWidth="1"/>
    <col min="15878" max="15878" width="10.85546875" style="2" customWidth="1"/>
    <col min="15879" max="15879" width="13" style="2" customWidth="1"/>
    <col min="15880" max="15880" width="13.28515625" style="2" customWidth="1"/>
    <col min="15881" max="15881" width="11.28515625" style="2" customWidth="1"/>
    <col min="15882" max="15882" width="0" style="2" hidden="1" customWidth="1"/>
    <col min="15883" max="16128" width="9.140625" style="2"/>
    <col min="16129" max="16129" width="5.85546875" style="2" customWidth="1"/>
    <col min="16130" max="16130" width="56.42578125" style="2" customWidth="1"/>
    <col min="16131" max="16131" width="14.28515625" style="2" customWidth="1"/>
    <col min="16132" max="16132" width="11.28515625" style="2" customWidth="1"/>
    <col min="16133" max="16133" width="11.42578125" style="2" customWidth="1"/>
    <col min="16134" max="16134" width="10.85546875" style="2" customWidth="1"/>
    <col min="16135" max="16135" width="13" style="2" customWidth="1"/>
    <col min="16136" max="16136" width="13.28515625" style="2" customWidth="1"/>
    <col min="16137" max="16137" width="11.28515625" style="2" customWidth="1"/>
    <col min="16138" max="16138" width="0" style="2" hidden="1" customWidth="1"/>
    <col min="16139" max="16384" width="9.140625" style="2"/>
  </cols>
  <sheetData>
    <row r="1" spans="1:9" ht="16.5" x14ac:dyDescent="0.25">
      <c r="A1" s="113" t="s">
        <v>0</v>
      </c>
      <c r="B1" s="113"/>
      <c r="C1" s="1"/>
      <c r="D1" s="114" t="s">
        <v>1</v>
      </c>
      <c r="E1" s="114"/>
      <c r="F1" s="114"/>
      <c r="G1" s="114"/>
      <c r="H1" s="114"/>
      <c r="I1" s="114"/>
    </row>
    <row r="2" spans="1:9" ht="16.5" x14ac:dyDescent="0.25">
      <c r="A2" s="113" t="s">
        <v>2</v>
      </c>
      <c r="B2" s="113"/>
      <c r="C2" s="1"/>
      <c r="D2" s="114" t="s">
        <v>3</v>
      </c>
      <c r="E2" s="114"/>
      <c r="F2" s="114"/>
      <c r="G2" s="114"/>
      <c r="H2" s="114"/>
      <c r="I2" s="114"/>
    </row>
    <row r="3" spans="1:9" ht="12.75" customHeight="1" x14ac:dyDescent="0.25">
      <c r="A3" s="1"/>
      <c r="B3" s="1"/>
      <c r="C3" s="1"/>
      <c r="D3" s="3"/>
      <c r="E3" s="3"/>
      <c r="F3" s="3"/>
      <c r="G3" s="4"/>
      <c r="H3" s="4"/>
      <c r="I3" s="4"/>
    </row>
    <row r="4" spans="1:9" ht="18.75" customHeight="1" x14ac:dyDescent="0.25">
      <c r="A4" s="106" t="s">
        <v>4</v>
      </c>
      <c r="B4" s="106"/>
      <c r="C4" s="106"/>
      <c r="D4" s="106"/>
      <c r="E4" s="106"/>
      <c r="F4" s="106"/>
      <c r="G4" s="106"/>
      <c r="H4" s="106"/>
      <c r="I4" s="106"/>
    </row>
    <row r="5" spans="1:9" ht="11.25" hidden="1" customHeight="1" x14ac:dyDescent="0.25">
      <c r="A5" s="5"/>
      <c r="B5" s="5"/>
      <c r="C5" s="5"/>
      <c r="D5" s="5"/>
      <c r="E5" s="5"/>
      <c r="F5" s="5"/>
      <c r="G5" s="5"/>
      <c r="H5" s="5"/>
      <c r="I5" s="5"/>
    </row>
    <row r="6" spans="1:9" ht="18.75" customHeight="1" x14ac:dyDescent="0.25">
      <c r="A6" s="106" t="s">
        <v>5</v>
      </c>
      <c r="B6" s="106"/>
      <c r="C6" s="106"/>
      <c r="D6" s="106"/>
      <c r="E6" s="106"/>
      <c r="F6" s="106"/>
      <c r="G6" s="106"/>
      <c r="H6" s="106"/>
      <c r="I6" s="106"/>
    </row>
    <row r="7" spans="1:9" ht="18" customHeight="1" x14ac:dyDescent="0.25">
      <c r="A7" s="106" t="s">
        <v>6</v>
      </c>
      <c r="B7" s="106"/>
      <c r="C7" s="106"/>
      <c r="D7" s="106"/>
      <c r="E7" s="106"/>
      <c r="F7" s="106"/>
      <c r="G7" s="106"/>
      <c r="H7" s="106"/>
      <c r="I7" s="106"/>
    </row>
    <row r="8" spans="1:9" s="6" customFormat="1" ht="18" customHeight="1" x14ac:dyDescent="0.25">
      <c r="A8" s="107" t="s">
        <v>209</v>
      </c>
      <c r="B8" s="107"/>
      <c r="C8" s="107"/>
      <c r="D8" s="107"/>
      <c r="E8" s="107"/>
      <c r="F8" s="107"/>
      <c r="G8" s="107"/>
      <c r="H8" s="107"/>
      <c r="I8" s="107"/>
    </row>
    <row r="9" spans="1:9" s="11" customFormat="1" ht="19.5" customHeight="1" x14ac:dyDescent="0.2">
      <c r="A9" s="7"/>
      <c r="B9" s="8"/>
      <c r="C9" s="9"/>
      <c r="D9" s="10"/>
      <c r="E9" s="10"/>
      <c r="F9" s="10"/>
    </row>
    <row r="10" spans="1:9" s="13" customFormat="1" ht="33.4" customHeight="1" x14ac:dyDescent="0.25">
      <c r="A10" s="108" t="s">
        <v>7</v>
      </c>
      <c r="B10" s="109" t="s">
        <v>8</v>
      </c>
      <c r="C10" s="108" t="s">
        <v>9</v>
      </c>
      <c r="D10" s="110" t="s">
        <v>10</v>
      </c>
      <c r="E10" s="110" t="s">
        <v>11</v>
      </c>
      <c r="F10" s="110" t="s">
        <v>12</v>
      </c>
      <c r="G10" s="108" t="s">
        <v>13</v>
      </c>
      <c r="H10" s="108"/>
      <c r="I10" s="111" t="s">
        <v>14</v>
      </c>
    </row>
    <row r="11" spans="1:9" s="13" customFormat="1" ht="39" customHeight="1" x14ac:dyDescent="0.25">
      <c r="A11" s="108"/>
      <c r="B11" s="109"/>
      <c r="C11" s="108"/>
      <c r="D11" s="110"/>
      <c r="E11" s="110"/>
      <c r="F11" s="110"/>
      <c r="G11" s="12" t="s">
        <v>15</v>
      </c>
      <c r="H11" s="12" t="s">
        <v>16</v>
      </c>
      <c r="I11" s="112"/>
    </row>
    <row r="12" spans="1:9" s="17" customFormat="1" ht="15" x14ac:dyDescent="0.2">
      <c r="A12" s="14">
        <v>1</v>
      </c>
      <c r="B12" s="15" t="s">
        <v>17</v>
      </c>
      <c r="C12" s="15" t="s">
        <v>18</v>
      </c>
      <c r="D12" s="16">
        <v>4</v>
      </c>
      <c r="E12" s="16">
        <v>5</v>
      </c>
      <c r="F12" s="16">
        <v>6</v>
      </c>
      <c r="G12" s="14" t="s">
        <v>19</v>
      </c>
      <c r="H12" s="14" t="s">
        <v>20</v>
      </c>
      <c r="I12" s="14">
        <v>9</v>
      </c>
    </row>
    <row r="13" spans="1:9" s="17" customFormat="1" ht="23.25" customHeight="1" x14ac:dyDescent="0.2">
      <c r="A13" s="18" t="s">
        <v>21</v>
      </c>
      <c r="B13" s="99" t="s">
        <v>22</v>
      </c>
      <c r="C13" s="100"/>
      <c r="D13" s="100"/>
      <c r="E13" s="100"/>
      <c r="F13" s="100"/>
      <c r="G13" s="100"/>
      <c r="H13" s="100"/>
      <c r="I13" s="101"/>
    </row>
    <row r="14" spans="1:9" s="17" customFormat="1" ht="22.5" customHeight="1" x14ac:dyDescent="0.2">
      <c r="A14" s="18">
        <v>1</v>
      </c>
      <c r="B14" s="19" t="s">
        <v>23</v>
      </c>
      <c r="C14" s="15" t="s">
        <v>24</v>
      </c>
      <c r="D14" s="20"/>
      <c r="E14" s="20"/>
      <c r="F14" s="20"/>
      <c r="G14" s="20"/>
      <c r="H14" s="20"/>
      <c r="I14" s="14"/>
    </row>
    <row r="15" spans="1:9" s="17" customFormat="1" ht="34.5" customHeight="1" x14ac:dyDescent="0.2">
      <c r="A15" s="18">
        <v>2</v>
      </c>
      <c r="B15" s="21" t="s">
        <v>25</v>
      </c>
      <c r="C15" s="15" t="s">
        <v>24</v>
      </c>
      <c r="D15" s="20"/>
      <c r="E15" s="20"/>
      <c r="F15" s="20"/>
      <c r="G15" s="20"/>
      <c r="H15" s="20"/>
      <c r="I15" s="14"/>
    </row>
    <row r="16" spans="1:9" s="27" customFormat="1" ht="39.75" customHeight="1" x14ac:dyDescent="0.25">
      <c r="A16" s="22">
        <v>3</v>
      </c>
      <c r="B16" s="23" t="s">
        <v>26</v>
      </c>
      <c r="C16" s="24" t="s">
        <v>27</v>
      </c>
      <c r="D16" s="25">
        <v>3</v>
      </c>
      <c r="E16" s="25">
        <v>2</v>
      </c>
      <c r="F16" s="25">
        <v>2</v>
      </c>
      <c r="G16" s="25">
        <f>F16/D16*100</f>
        <v>66.666666666666657</v>
      </c>
      <c r="H16" s="25">
        <f>F16/E16*100</f>
        <v>100</v>
      </c>
      <c r="I16" s="26"/>
    </row>
    <row r="17" spans="1:10" s="17" customFormat="1" ht="35.25" customHeight="1" x14ac:dyDescent="0.25">
      <c r="A17" s="18">
        <v>4</v>
      </c>
      <c r="B17" s="21" t="s">
        <v>28</v>
      </c>
      <c r="C17" s="15" t="s">
        <v>29</v>
      </c>
      <c r="D17" s="20"/>
      <c r="E17" s="20"/>
      <c r="F17" s="20"/>
      <c r="G17" s="25"/>
      <c r="H17" s="25"/>
      <c r="I17" s="14"/>
    </row>
    <row r="18" spans="1:10" s="17" customFormat="1" ht="45" x14ac:dyDescent="0.25">
      <c r="A18" s="18">
        <v>5</v>
      </c>
      <c r="B18" s="21" t="s">
        <v>30</v>
      </c>
      <c r="C18" s="15" t="s">
        <v>31</v>
      </c>
      <c r="D18" s="28">
        <v>92.7</v>
      </c>
      <c r="E18" s="28">
        <v>0</v>
      </c>
      <c r="F18" s="28">
        <v>380.262</v>
      </c>
      <c r="G18" s="25"/>
      <c r="H18" s="25"/>
      <c r="I18" s="14"/>
      <c r="J18" s="17" t="s">
        <v>32</v>
      </c>
    </row>
    <row r="19" spans="1:10" s="17" customFormat="1" ht="28.5" x14ac:dyDescent="0.2">
      <c r="A19" s="18" t="s">
        <v>33</v>
      </c>
      <c r="B19" s="29" t="s">
        <v>34</v>
      </c>
      <c r="C19" s="30"/>
      <c r="D19" s="31"/>
      <c r="E19" s="31"/>
      <c r="F19" s="31"/>
      <c r="G19" s="31"/>
      <c r="H19" s="31"/>
      <c r="I19" s="30"/>
    </row>
    <row r="20" spans="1:10" s="17" customFormat="1" ht="15" x14ac:dyDescent="0.25">
      <c r="A20" s="32">
        <v>1</v>
      </c>
      <c r="B20" s="33" t="s">
        <v>35</v>
      </c>
      <c r="C20" s="34"/>
      <c r="D20" s="35"/>
      <c r="E20" s="35"/>
      <c r="F20" s="35"/>
      <c r="G20" s="35"/>
      <c r="H20" s="35"/>
      <c r="I20" s="36"/>
    </row>
    <row r="21" spans="1:10" s="13" customFormat="1" ht="21" customHeight="1" x14ac:dyDescent="0.25">
      <c r="A21" s="37" t="s">
        <v>36</v>
      </c>
      <c r="B21" s="38" t="s">
        <v>37</v>
      </c>
      <c r="C21" s="37" t="s">
        <v>31</v>
      </c>
      <c r="D21" s="35"/>
      <c r="E21" s="35"/>
      <c r="F21" s="35"/>
      <c r="G21" s="35"/>
      <c r="H21" s="35"/>
      <c r="I21" s="36"/>
    </row>
    <row r="22" spans="1:10" s="13" customFormat="1" ht="30" x14ac:dyDescent="0.25">
      <c r="A22" s="37" t="s">
        <v>38</v>
      </c>
      <c r="B22" s="38" t="s">
        <v>39</v>
      </c>
      <c r="C22" s="37" t="s">
        <v>31</v>
      </c>
      <c r="D22" s="28">
        <v>9115</v>
      </c>
      <c r="E22" s="28">
        <v>9078</v>
      </c>
      <c r="F22" s="28">
        <f>9078+3093.8</f>
        <v>12171.8</v>
      </c>
      <c r="G22" s="35">
        <f>F22/D22*100</f>
        <v>133.53592978606693</v>
      </c>
      <c r="H22" s="35">
        <f>F22/E22*100</f>
        <v>134.08019387530291</v>
      </c>
      <c r="I22" s="39"/>
    </row>
    <row r="23" spans="1:10" s="13" customFormat="1" ht="15" x14ac:dyDescent="0.25">
      <c r="A23" s="37" t="s">
        <v>40</v>
      </c>
      <c r="B23" s="38" t="s">
        <v>41</v>
      </c>
      <c r="C23" s="37" t="s">
        <v>31</v>
      </c>
      <c r="D23" s="35"/>
      <c r="E23" s="35"/>
      <c r="F23" s="35"/>
      <c r="G23" s="35"/>
      <c r="H23" s="35"/>
      <c r="I23" s="36"/>
    </row>
    <row r="24" spans="1:10" s="13" customFormat="1" ht="15" x14ac:dyDescent="0.25">
      <c r="A24" s="37" t="s">
        <v>42</v>
      </c>
      <c r="B24" s="38" t="s">
        <v>43</v>
      </c>
      <c r="C24" s="37"/>
      <c r="D24" s="35"/>
      <c r="E24" s="35"/>
      <c r="F24" s="35"/>
      <c r="G24" s="35"/>
      <c r="H24" s="35"/>
      <c r="I24" s="36"/>
    </row>
    <row r="25" spans="1:10" s="13" customFormat="1" ht="19.5" customHeight="1" x14ac:dyDescent="0.25">
      <c r="A25" s="40">
        <v>2</v>
      </c>
      <c r="B25" s="41" t="s">
        <v>44</v>
      </c>
      <c r="C25" s="42"/>
      <c r="D25" s="35"/>
      <c r="E25" s="35"/>
      <c r="F25" s="35"/>
      <c r="G25" s="35"/>
      <c r="H25" s="35"/>
      <c r="I25" s="43"/>
    </row>
    <row r="26" spans="1:10" s="13" customFormat="1" ht="19.5" customHeight="1" x14ac:dyDescent="0.25">
      <c r="A26" s="37" t="s">
        <v>45</v>
      </c>
      <c r="B26" s="38" t="s">
        <v>46</v>
      </c>
      <c r="C26" s="44" t="s">
        <v>31</v>
      </c>
      <c r="D26" s="35">
        <f>SUM(D27:D35)+0.1</f>
        <v>1725.3999999999999</v>
      </c>
      <c r="E26" s="35">
        <f>SUM(E27:E35)</f>
        <v>1196.3890000000001</v>
      </c>
      <c r="F26" s="35">
        <f>SUM(F27:F35)</f>
        <v>1134.55</v>
      </c>
      <c r="G26" s="35">
        <f>F26/D26*100</f>
        <v>65.755766778717984</v>
      </c>
      <c r="H26" s="35">
        <f>F26/E26*100</f>
        <v>94.831196207922332</v>
      </c>
      <c r="I26" s="102" t="s">
        <v>47</v>
      </c>
    </row>
    <row r="27" spans="1:10" s="13" customFormat="1" ht="15" x14ac:dyDescent="0.25">
      <c r="A27" s="45"/>
      <c r="B27" s="46" t="s">
        <v>48</v>
      </c>
      <c r="C27" s="47" t="s">
        <v>31</v>
      </c>
      <c r="D27" s="35">
        <v>225</v>
      </c>
      <c r="E27" s="35">
        <v>244.20600000000002</v>
      </c>
      <c r="F27" s="35">
        <v>208.40800000000002</v>
      </c>
      <c r="G27" s="35">
        <f>F27/D27*100</f>
        <v>92.625777777777785</v>
      </c>
      <c r="H27" s="35">
        <f>F27/E27*100</f>
        <v>85.341064511109479</v>
      </c>
      <c r="I27" s="103"/>
    </row>
    <row r="28" spans="1:10" s="13" customFormat="1" ht="18.75" customHeight="1" x14ac:dyDescent="0.25">
      <c r="A28" s="37"/>
      <c r="B28" s="48" t="s">
        <v>49</v>
      </c>
      <c r="C28" s="44" t="s">
        <v>31</v>
      </c>
      <c r="D28" s="35">
        <v>88.3</v>
      </c>
      <c r="E28" s="35">
        <v>94.149999999999991</v>
      </c>
      <c r="F28" s="35">
        <v>84.557999999999993</v>
      </c>
      <c r="G28" s="35">
        <f t="shared" ref="G28:G35" si="0">F28/D28*100</f>
        <v>95.762174405436014</v>
      </c>
      <c r="H28" s="35">
        <f t="shared" ref="H28:H35" si="1">F28/E28*100</f>
        <v>89.812002124269782</v>
      </c>
      <c r="I28" s="103"/>
    </row>
    <row r="29" spans="1:10" s="13" customFormat="1" ht="15" x14ac:dyDescent="0.25">
      <c r="A29" s="37"/>
      <c r="B29" s="48" t="s">
        <v>50</v>
      </c>
      <c r="C29" s="44" t="s">
        <v>31</v>
      </c>
      <c r="D29" s="35">
        <v>131.6</v>
      </c>
      <c r="E29" s="35">
        <v>144.16999999999999</v>
      </c>
      <c r="F29" s="35">
        <v>127.84599999999999</v>
      </c>
      <c r="G29" s="35">
        <f t="shared" si="0"/>
        <v>97.147416413373861</v>
      </c>
      <c r="H29" s="35">
        <f t="shared" si="1"/>
        <v>88.677256017201913</v>
      </c>
      <c r="I29" s="103"/>
    </row>
    <row r="30" spans="1:10" s="13" customFormat="1" ht="15" x14ac:dyDescent="0.25">
      <c r="A30" s="37"/>
      <c r="B30" s="48" t="s">
        <v>51</v>
      </c>
      <c r="C30" s="44" t="s">
        <v>31</v>
      </c>
      <c r="D30" s="35">
        <v>54</v>
      </c>
      <c r="E30" s="35">
        <v>35</v>
      </c>
      <c r="F30" s="35">
        <v>43</v>
      </c>
      <c r="G30" s="35">
        <f t="shared" si="0"/>
        <v>79.629629629629633</v>
      </c>
      <c r="H30" s="35">
        <f t="shared" si="1"/>
        <v>122.85714285714286</v>
      </c>
      <c r="I30" s="103"/>
    </row>
    <row r="31" spans="1:10" s="13" customFormat="1" ht="15" x14ac:dyDescent="0.25">
      <c r="A31" s="37"/>
      <c r="B31" s="48" t="s">
        <v>52</v>
      </c>
      <c r="C31" s="44" t="s">
        <v>31</v>
      </c>
      <c r="D31" s="35">
        <v>55.7</v>
      </c>
      <c r="E31" s="35">
        <v>42.2</v>
      </c>
      <c r="F31" s="35">
        <v>49.400000000000006</v>
      </c>
      <c r="G31" s="35">
        <f t="shared" si="0"/>
        <v>88.689407540394981</v>
      </c>
      <c r="H31" s="35">
        <f t="shared" si="1"/>
        <v>117.06161137440758</v>
      </c>
      <c r="I31" s="103"/>
    </row>
    <row r="32" spans="1:10" s="13" customFormat="1" ht="15" x14ac:dyDescent="0.25">
      <c r="A32" s="37"/>
      <c r="B32" s="48" t="s">
        <v>53</v>
      </c>
      <c r="C32" s="44" t="s">
        <v>31</v>
      </c>
      <c r="D32" s="35">
        <v>215.6</v>
      </c>
      <c r="E32" s="35">
        <v>194.809</v>
      </c>
      <c r="F32" s="35">
        <v>176.00900000000001</v>
      </c>
      <c r="G32" s="35">
        <f t="shared" si="0"/>
        <v>81.636827458256036</v>
      </c>
      <c r="H32" s="35">
        <f t="shared" si="1"/>
        <v>90.349521839340085</v>
      </c>
      <c r="I32" s="103"/>
    </row>
    <row r="33" spans="1:10" s="13" customFormat="1" ht="20.25" customHeight="1" x14ac:dyDescent="0.25">
      <c r="A33" s="37"/>
      <c r="B33" s="48" t="s">
        <v>54</v>
      </c>
      <c r="C33" s="44" t="s">
        <v>31</v>
      </c>
      <c r="D33" s="35">
        <v>113.8</v>
      </c>
      <c r="E33" s="35">
        <v>132.64999999999998</v>
      </c>
      <c r="F33" s="35">
        <v>138.25</v>
      </c>
      <c r="G33" s="35">
        <f t="shared" si="0"/>
        <v>121.48506151142355</v>
      </c>
      <c r="H33" s="35">
        <f t="shared" si="1"/>
        <v>104.22163588390502</v>
      </c>
      <c r="I33" s="103"/>
    </row>
    <row r="34" spans="1:10" s="13" customFormat="1" ht="21.75" customHeight="1" x14ac:dyDescent="0.25">
      <c r="A34" s="44"/>
      <c r="B34" s="48" t="s">
        <v>55</v>
      </c>
      <c r="C34" s="44" t="s">
        <v>31</v>
      </c>
      <c r="D34" s="35">
        <v>55.5</v>
      </c>
      <c r="E34" s="35">
        <v>66.2</v>
      </c>
      <c r="F34" s="35">
        <v>72.7</v>
      </c>
      <c r="G34" s="35">
        <f t="shared" si="0"/>
        <v>130.99099099099098</v>
      </c>
      <c r="H34" s="35">
        <f t="shared" si="1"/>
        <v>109.81873111782477</v>
      </c>
      <c r="I34" s="103"/>
    </row>
    <row r="35" spans="1:10" s="13" customFormat="1" ht="30" x14ac:dyDescent="0.25">
      <c r="A35" s="37"/>
      <c r="B35" s="48" t="s">
        <v>56</v>
      </c>
      <c r="C35" s="44" t="s">
        <v>31</v>
      </c>
      <c r="D35" s="35">
        <v>785.8</v>
      </c>
      <c r="E35" s="35">
        <v>243.00400000000002</v>
      </c>
      <c r="F35" s="35">
        <v>234.37899999999996</v>
      </c>
      <c r="G35" s="35">
        <f t="shared" si="0"/>
        <v>29.826800712649526</v>
      </c>
      <c r="H35" s="35">
        <f t="shared" si="1"/>
        <v>96.450675709041803</v>
      </c>
      <c r="I35" s="104"/>
    </row>
    <row r="36" spans="1:10" s="51" customFormat="1" ht="30" x14ac:dyDescent="0.25">
      <c r="A36" s="37" t="s">
        <v>57</v>
      </c>
      <c r="B36" s="49" t="s">
        <v>58</v>
      </c>
      <c r="C36" s="44"/>
      <c r="D36" s="50"/>
      <c r="E36" s="50"/>
      <c r="F36" s="50"/>
      <c r="G36" s="35"/>
      <c r="H36" s="35"/>
      <c r="I36" s="14"/>
    </row>
    <row r="37" spans="1:10" s="13" customFormat="1" ht="15" x14ac:dyDescent="0.25">
      <c r="A37" s="37" t="s">
        <v>59</v>
      </c>
      <c r="B37" s="49" t="s">
        <v>60</v>
      </c>
      <c r="C37" s="37" t="s">
        <v>31</v>
      </c>
      <c r="D37" s="50"/>
      <c r="E37" s="50"/>
      <c r="F37" s="50"/>
      <c r="G37" s="35"/>
      <c r="H37" s="35"/>
      <c r="I37" s="14"/>
    </row>
    <row r="38" spans="1:10" s="51" customFormat="1" ht="15" x14ac:dyDescent="0.25">
      <c r="A38" s="37" t="s">
        <v>61</v>
      </c>
      <c r="B38" s="49" t="s">
        <v>62</v>
      </c>
      <c r="C38" s="44"/>
      <c r="D38" s="50"/>
      <c r="E38" s="50"/>
      <c r="F38" s="50"/>
      <c r="G38" s="35"/>
      <c r="H38" s="35"/>
      <c r="I38" s="52"/>
    </row>
    <row r="39" spans="1:10" s="51" customFormat="1" ht="15" x14ac:dyDescent="0.25">
      <c r="A39" s="44"/>
      <c r="B39" s="48" t="s">
        <v>63</v>
      </c>
      <c r="C39" s="37" t="s">
        <v>31</v>
      </c>
      <c r="D39" s="50"/>
      <c r="E39" s="50"/>
      <c r="F39" s="50"/>
      <c r="G39" s="35"/>
      <c r="H39" s="35"/>
      <c r="I39" s="52"/>
    </row>
    <row r="40" spans="1:10" s="51" customFormat="1" ht="15.75" customHeight="1" x14ac:dyDescent="0.25">
      <c r="A40" s="44"/>
      <c r="B40" s="48" t="s">
        <v>64</v>
      </c>
      <c r="C40" s="37" t="s">
        <v>31</v>
      </c>
      <c r="D40" s="50"/>
      <c r="E40" s="50"/>
      <c r="F40" s="50"/>
      <c r="G40" s="35"/>
      <c r="H40" s="35"/>
      <c r="I40" s="52"/>
    </row>
    <row r="41" spans="1:10" s="51" customFormat="1" ht="15" x14ac:dyDescent="0.25">
      <c r="A41" s="44"/>
      <c r="B41" s="48" t="s">
        <v>65</v>
      </c>
      <c r="C41" s="37" t="s">
        <v>31</v>
      </c>
      <c r="D41" s="50"/>
      <c r="E41" s="50"/>
      <c r="F41" s="50"/>
      <c r="G41" s="35"/>
      <c r="H41" s="35"/>
      <c r="I41" s="52"/>
    </row>
    <row r="42" spans="1:10" s="51" customFormat="1" ht="15" x14ac:dyDescent="0.25">
      <c r="A42" s="44"/>
      <c r="B42" s="48" t="s">
        <v>66</v>
      </c>
      <c r="C42" s="37"/>
      <c r="D42" s="50"/>
      <c r="E42" s="50"/>
      <c r="F42" s="50"/>
      <c r="G42" s="35"/>
      <c r="H42" s="35"/>
      <c r="I42" s="52"/>
    </row>
    <row r="43" spans="1:10" s="51" customFormat="1" ht="32.25" customHeight="1" x14ac:dyDescent="0.25">
      <c r="A43" s="37" t="s">
        <v>67</v>
      </c>
      <c r="B43" s="38" t="s">
        <v>68</v>
      </c>
      <c r="C43" s="37" t="s">
        <v>31</v>
      </c>
      <c r="D43" s="28">
        <v>1739.8</v>
      </c>
      <c r="E43" s="28">
        <v>667.51</v>
      </c>
      <c r="F43" s="28">
        <v>1155.9939999999999</v>
      </c>
      <c r="G43" s="28">
        <f>F43/D43*100</f>
        <v>66.444074031497863</v>
      </c>
      <c r="H43" s="35">
        <f>F43/E43*100</f>
        <v>173.18002726550912</v>
      </c>
      <c r="I43" s="52"/>
      <c r="J43" s="50" t="s">
        <v>69</v>
      </c>
    </row>
    <row r="44" spans="1:10" s="51" customFormat="1" ht="15.75" customHeight="1" x14ac:dyDescent="0.25">
      <c r="A44" s="37" t="s">
        <v>70</v>
      </c>
      <c r="B44" s="38" t="s">
        <v>71</v>
      </c>
      <c r="C44" s="37" t="s">
        <v>31</v>
      </c>
      <c r="D44" s="35"/>
      <c r="E44" s="35"/>
      <c r="F44" s="35"/>
      <c r="G44" s="35"/>
      <c r="H44" s="35"/>
      <c r="I44" s="52"/>
    </row>
    <row r="45" spans="1:10" s="13" customFormat="1" ht="15" x14ac:dyDescent="0.25">
      <c r="A45" s="37" t="s">
        <v>72</v>
      </c>
      <c r="B45" s="38" t="s">
        <v>73</v>
      </c>
      <c r="C45" s="37" t="s">
        <v>31</v>
      </c>
      <c r="D45" s="35"/>
      <c r="E45" s="35"/>
      <c r="F45" s="35"/>
      <c r="G45" s="35"/>
      <c r="H45" s="35"/>
      <c r="I45" s="52"/>
    </row>
    <row r="46" spans="1:10" s="13" customFormat="1" ht="15" x14ac:dyDescent="0.25">
      <c r="A46" s="37" t="s">
        <v>74</v>
      </c>
      <c r="B46" s="38" t="s">
        <v>75</v>
      </c>
      <c r="C46" s="37" t="s">
        <v>31</v>
      </c>
      <c r="D46" s="35"/>
      <c r="E46" s="35"/>
      <c r="F46" s="35"/>
      <c r="G46" s="35"/>
      <c r="H46" s="35"/>
      <c r="I46" s="52"/>
    </row>
    <row r="47" spans="1:10" s="13" customFormat="1" ht="15" x14ac:dyDescent="0.25">
      <c r="A47" s="37" t="s">
        <v>76</v>
      </c>
      <c r="B47" s="38" t="s">
        <v>77</v>
      </c>
      <c r="C47" s="37" t="s">
        <v>31</v>
      </c>
      <c r="D47" s="53"/>
      <c r="E47" s="53"/>
      <c r="F47" s="53"/>
      <c r="G47" s="53"/>
      <c r="H47" s="53"/>
      <c r="I47" s="52"/>
    </row>
    <row r="48" spans="1:10" s="13" customFormat="1" ht="15.75" customHeight="1" x14ac:dyDescent="0.25">
      <c r="A48" s="32">
        <v>3</v>
      </c>
      <c r="B48" s="33" t="s">
        <v>78</v>
      </c>
      <c r="C48" s="37"/>
      <c r="D48" s="35"/>
      <c r="E48" s="35"/>
      <c r="F48" s="35"/>
      <c r="G48" s="35"/>
      <c r="H48" s="35"/>
      <c r="I48" s="36"/>
    </row>
    <row r="49" spans="1:9" s="13" customFormat="1" ht="15" x14ac:dyDescent="0.25">
      <c r="A49" s="37" t="s">
        <v>79</v>
      </c>
      <c r="B49" s="38" t="s">
        <v>80</v>
      </c>
      <c r="C49" s="37" t="s">
        <v>81</v>
      </c>
      <c r="D49" s="35"/>
      <c r="E49" s="35"/>
      <c r="F49" s="35"/>
      <c r="G49" s="35"/>
      <c r="H49" s="35"/>
      <c r="I49" s="36"/>
    </row>
    <row r="50" spans="1:9" s="13" customFormat="1" ht="30" x14ac:dyDescent="0.25">
      <c r="A50" s="37" t="s">
        <v>82</v>
      </c>
      <c r="B50" s="38" t="s">
        <v>83</v>
      </c>
      <c r="C50" s="37" t="s">
        <v>81</v>
      </c>
      <c r="D50" s="35"/>
      <c r="E50" s="35"/>
      <c r="F50" s="35"/>
      <c r="G50" s="35"/>
      <c r="H50" s="35"/>
      <c r="I50" s="36"/>
    </row>
    <row r="51" spans="1:9" s="13" customFormat="1" ht="15" x14ac:dyDescent="0.25">
      <c r="A51" s="37" t="s">
        <v>84</v>
      </c>
      <c r="B51" s="38" t="s">
        <v>85</v>
      </c>
      <c r="C51" s="37" t="s">
        <v>31</v>
      </c>
      <c r="D51" s="35"/>
      <c r="E51" s="35"/>
      <c r="F51" s="35"/>
      <c r="G51" s="35"/>
      <c r="H51" s="35"/>
      <c r="I51" s="36"/>
    </row>
    <row r="52" spans="1:9" s="13" customFormat="1" ht="15" x14ac:dyDescent="0.25">
      <c r="A52" s="32">
        <v>4</v>
      </c>
      <c r="B52" s="33" t="s">
        <v>66</v>
      </c>
      <c r="C52" s="37"/>
      <c r="D52" s="35"/>
      <c r="E52" s="35"/>
      <c r="F52" s="35"/>
      <c r="G52" s="35"/>
      <c r="H52" s="35"/>
      <c r="I52" s="36"/>
    </row>
    <row r="53" spans="1:9" s="13" customFormat="1" ht="42.75" x14ac:dyDescent="0.25">
      <c r="A53" s="32" t="s">
        <v>86</v>
      </c>
      <c r="B53" s="29" t="s">
        <v>87</v>
      </c>
      <c r="C53" s="30"/>
      <c r="D53" s="31"/>
      <c r="E53" s="28"/>
      <c r="F53" s="28"/>
      <c r="G53" s="28"/>
      <c r="H53" s="28"/>
      <c r="I53" s="30"/>
    </row>
    <row r="54" spans="1:9" s="13" customFormat="1" ht="15" x14ac:dyDescent="0.25">
      <c r="A54" s="40">
        <v>1</v>
      </c>
      <c r="B54" s="41" t="s">
        <v>88</v>
      </c>
      <c r="C54" s="54"/>
      <c r="D54" s="55"/>
      <c r="E54" s="55"/>
      <c r="F54" s="55"/>
      <c r="G54" s="55"/>
      <c r="H54" s="55"/>
      <c r="I54" s="43"/>
    </row>
    <row r="55" spans="1:9" s="13" customFormat="1" ht="15" x14ac:dyDescent="0.25">
      <c r="A55" s="37" t="s">
        <v>36</v>
      </c>
      <c r="B55" s="38" t="s">
        <v>89</v>
      </c>
      <c r="C55" s="37" t="s">
        <v>90</v>
      </c>
      <c r="D55" s="35">
        <v>7</v>
      </c>
      <c r="E55" s="35">
        <v>7</v>
      </c>
      <c r="F55" s="35">
        <v>7</v>
      </c>
      <c r="G55" s="35">
        <f>F55/E55*100</f>
        <v>100</v>
      </c>
      <c r="H55" s="35">
        <f>F55/E55*100</f>
        <v>100</v>
      </c>
      <c r="I55" s="36"/>
    </row>
    <row r="56" spans="1:9" s="13" customFormat="1" ht="30" x14ac:dyDescent="0.25">
      <c r="A56" s="45" t="s">
        <v>38</v>
      </c>
      <c r="B56" s="56" t="s">
        <v>91</v>
      </c>
      <c r="C56" s="45" t="s">
        <v>90</v>
      </c>
      <c r="D56" s="35"/>
      <c r="E56" s="35"/>
      <c r="F56" s="35"/>
      <c r="G56" s="35"/>
      <c r="H56" s="35"/>
      <c r="I56" s="57"/>
    </row>
    <row r="57" spans="1:9" s="13" customFormat="1" ht="15" x14ac:dyDescent="0.25">
      <c r="A57" s="37" t="s">
        <v>40</v>
      </c>
      <c r="B57" s="38" t="s">
        <v>92</v>
      </c>
      <c r="C57" s="37" t="s">
        <v>90</v>
      </c>
      <c r="D57" s="35"/>
      <c r="E57" s="35"/>
      <c r="F57" s="35"/>
      <c r="G57" s="35"/>
      <c r="H57" s="35"/>
      <c r="I57" s="58"/>
    </row>
    <row r="58" spans="1:9" s="13" customFormat="1" ht="21.75" customHeight="1" x14ac:dyDescent="0.25">
      <c r="A58" s="37" t="s">
        <v>42</v>
      </c>
      <c r="B58" s="38" t="s">
        <v>93</v>
      </c>
      <c r="C58" s="37" t="s">
        <v>90</v>
      </c>
      <c r="D58" s="35">
        <v>1</v>
      </c>
      <c r="E58" s="35">
        <v>1</v>
      </c>
      <c r="F58" s="35">
        <v>1</v>
      </c>
      <c r="G58" s="35">
        <f>F58/E58*100</f>
        <v>100</v>
      </c>
      <c r="H58" s="35">
        <f>F58/E58*100</f>
        <v>100</v>
      </c>
      <c r="I58" s="58"/>
    </row>
    <row r="59" spans="1:9" s="51" customFormat="1" ht="15" x14ac:dyDescent="0.25">
      <c r="A59" s="37" t="s">
        <v>94</v>
      </c>
      <c r="B59" s="38" t="s">
        <v>95</v>
      </c>
      <c r="C59" s="37" t="s">
        <v>31</v>
      </c>
      <c r="D59" s="50"/>
      <c r="E59" s="50"/>
      <c r="F59" s="50"/>
      <c r="G59" s="50"/>
      <c r="H59" s="50"/>
      <c r="I59" s="58"/>
    </row>
    <row r="60" spans="1:9" s="51" customFormat="1" ht="15" x14ac:dyDescent="0.25">
      <c r="A60" s="32">
        <v>2</v>
      </c>
      <c r="B60" s="33" t="s">
        <v>96</v>
      </c>
      <c r="C60" s="37"/>
      <c r="D60" s="28"/>
      <c r="E60" s="28"/>
      <c r="F60" s="28"/>
      <c r="G60" s="28"/>
      <c r="H60" s="28"/>
      <c r="I60" s="36"/>
    </row>
    <row r="61" spans="1:9" s="51" customFormat="1" ht="30" x14ac:dyDescent="0.25">
      <c r="A61" s="37" t="s">
        <v>45</v>
      </c>
      <c r="B61" s="38" t="s">
        <v>97</v>
      </c>
      <c r="C61" s="37" t="s">
        <v>98</v>
      </c>
      <c r="D61" s="35"/>
      <c r="E61" s="50"/>
      <c r="F61" s="35"/>
      <c r="G61" s="50"/>
      <c r="H61" s="50"/>
      <c r="I61" s="58"/>
    </row>
    <row r="62" spans="1:9" s="13" customFormat="1" ht="30" x14ac:dyDescent="0.25">
      <c r="A62" s="37" t="s">
        <v>57</v>
      </c>
      <c r="B62" s="38" t="s">
        <v>99</v>
      </c>
      <c r="C62" s="37" t="s">
        <v>98</v>
      </c>
      <c r="D62" s="50"/>
      <c r="E62" s="50"/>
      <c r="F62" s="50"/>
      <c r="G62" s="50"/>
      <c r="H62" s="50"/>
      <c r="I62" s="58"/>
    </row>
    <row r="63" spans="1:9" s="51" customFormat="1" ht="15" x14ac:dyDescent="0.25">
      <c r="A63" s="37" t="s">
        <v>67</v>
      </c>
      <c r="B63" s="38" t="s">
        <v>100</v>
      </c>
      <c r="C63" s="37" t="s">
        <v>31</v>
      </c>
      <c r="D63" s="50"/>
      <c r="E63" s="50"/>
      <c r="F63" s="50"/>
      <c r="G63" s="50"/>
      <c r="H63" s="50"/>
      <c r="I63" s="58"/>
    </row>
    <row r="64" spans="1:9" s="51" customFormat="1" ht="15" x14ac:dyDescent="0.25">
      <c r="A64" s="32">
        <v>3</v>
      </c>
      <c r="B64" s="33" t="s">
        <v>66</v>
      </c>
      <c r="C64" s="37"/>
      <c r="D64" s="50"/>
      <c r="E64" s="50"/>
      <c r="F64" s="50"/>
      <c r="G64" s="50"/>
      <c r="H64" s="50"/>
      <c r="I64" s="58"/>
    </row>
    <row r="65" spans="1:10" s="51" customFormat="1" ht="28.5" x14ac:dyDescent="0.25">
      <c r="A65" s="18" t="s">
        <v>101</v>
      </c>
      <c r="B65" s="29" t="s">
        <v>102</v>
      </c>
      <c r="C65" s="30"/>
      <c r="D65" s="31"/>
      <c r="E65" s="28"/>
      <c r="F65" s="28"/>
      <c r="G65" s="28"/>
      <c r="H65" s="28"/>
      <c r="I65" s="30"/>
    </row>
    <row r="66" spans="1:10" s="51" customFormat="1" ht="15" x14ac:dyDescent="0.25">
      <c r="A66" s="59">
        <v>1</v>
      </c>
      <c r="B66" s="60" t="s">
        <v>103</v>
      </c>
      <c r="C66" s="61"/>
      <c r="D66" s="62"/>
      <c r="E66" s="63"/>
      <c r="F66" s="63"/>
      <c r="G66" s="63"/>
      <c r="H66" s="64"/>
      <c r="I66" s="65"/>
    </row>
    <row r="67" spans="1:10" s="27" customFormat="1" ht="15" x14ac:dyDescent="0.25">
      <c r="A67" s="32" t="s">
        <v>36</v>
      </c>
      <c r="B67" s="33" t="s">
        <v>104</v>
      </c>
      <c r="C67" s="37" t="s">
        <v>105</v>
      </c>
      <c r="D67" s="35"/>
      <c r="E67" s="28"/>
      <c r="F67" s="28"/>
      <c r="G67" s="28"/>
      <c r="H67" s="35"/>
      <c r="I67" s="36"/>
    </row>
    <row r="68" spans="1:10" s="27" customFormat="1" ht="15.75" customHeight="1" x14ac:dyDescent="0.25">
      <c r="A68" s="37" t="s">
        <v>38</v>
      </c>
      <c r="B68" s="38" t="s">
        <v>106</v>
      </c>
      <c r="C68" s="37" t="s">
        <v>31</v>
      </c>
      <c r="D68" s="28">
        <f>SUM(D69:D72)</f>
        <v>4871.5</v>
      </c>
      <c r="E68" s="28">
        <f>SUM(E69:E72)</f>
        <v>3633.8</v>
      </c>
      <c r="F68" s="28">
        <f>SUM(F69:F72)</f>
        <v>3859.8</v>
      </c>
      <c r="G68" s="28">
        <f>E68/D68*100</f>
        <v>74.593041157754286</v>
      </c>
      <c r="H68" s="28">
        <f>F68/E68*100</f>
        <v>106.21938466618965</v>
      </c>
      <c r="I68" s="66"/>
    </row>
    <row r="69" spans="1:10" s="13" customFormat="1" ht="15" x14ac:dyDescent="0.25">
      <c r="A69" s="44"/>
      <c r="B69" s="67" t="s">
        <v>107</v>
      </c>
      <c r="C69" s="44" t="s">
        <v>31</v>
      </c>
      <c r="D69" s="28"/>
      <c r="E69" s="28"/>
      <c r="F69" s="28"/>
      <c r="G69" s="28"/>
      <c r="H69" s="28"/>
      <c r="I69" s="66"/>
      <c r="J69" s="13" t="s">
        <v>108</v>
      </c>
    </row>
    <row r="70" spans="1:10" s="13" customFormat="1" ht="15" x14ac:dyDescent="0.25">
      <c r="A70" s="68"/>
      <c r="B70" s="69" t="s">
        <v>109</v>
      </c>
      <c r="C70" s="68" t="s">
        <v>31</v>
      </c>
      <c r="D70" s="28">
        <v>4838</v>
      </c>
      <c r="E70" s="28">
        <v>3433.8</v>
      </c>
      <c r="F70" s="28">
        <v>3433.8</v>
      </c>
      <c r="G70" s="28">
        <f t="shared" ref="G70:H72" si="2">E70/D70*100</f>
        <v>70.975609756097569</v>
      </c>
      <c r="H70" s="28">
        <f t="shared" si="2"/>
        <v>100</v>
      </c>
      <c r="I70" s="14"/>
    </row>
    <row r="71" spans="1:10" s="51" customFormat="1" ht="15" x14ac:dyDescent="0.25">
      <c r="A71" s="44"/>
      <c r="B71" s="48" t="s">
        <v>110</v>
      </c>
      <c r="C71" s="44" t="str">
        <f>C70</f>
        <v>triệu đồng</v>
      </c>
      <c r="D71" s="28"/>
      <c r="E71" s="28"/>
      <c r="F71" s="28"/>
      <c r="G71" s="28"/>
      <c r="H71" s="28"/>
      <c r="I71" s="66"/>
    </row>
    <row r="72" spans="1:10" s="51" customFormat="1" ht="15" x14ac:dyDescent="0.25">
      <c r="A72" s="44"/>
      <c r="B72" s="67" t="s">
        <v>111</v>
      </c>
      <c r="C72" s="44" t="s">
        <v>31</v>
      </c>
      <c r="D72" s="28">
        <v>33.5</v>
      </c>
      <c r="E72" s="28">
        <v>200</v>
      </c>
      <c r="F72" s="28">
        <v>426</v>
      </c>
      <c r="G72" s="28">
        <f t="shared" si="2"/>
        <v>597.01492537313436</v>
      </c>
      <c r="H72" s="28">
        <f t="shared" si="2"/>
        <v>213</v>
      </c>
      <c r="I72" s="66"/>
    </row>
    <row r="73" spans="1:10" s="51" customFormat="1" ht="15" x14ac:dyDescent="0.25">
      <c r="A73" s="37" t="s">
        <v>40</v>
      </c>
      <c r="B73" s="38" t="s">
        <v>112</v>
      </c>
      <c r="C73" s="37" t="s">
        <v>31</v>
      </c>
      <c r="D73" s="70"/>
      <c r="E73" s="71"/>
      <c r="F73" s="72"/>
      <c r="G73" s="71"/>
      <c r="H73" s="71"/>
      <c r="I73" s="58"/>
    </row>
    <row r="74" spans="1:10" s="51" customFormat="1" ht="15" x14ac:dyDescent="0.25">
      <c r="A74" s="37" t="s">
        <v>42</v>
      </c>
      <c r="B74" s="38" t="s">
        <v>113</v>
      </c>
      <c r="C74" s="37" t="s">
        <v>105</v>
      </c>
      <c r="D74" s="71"/>
      <c r="E74" s="71"/>
      <c r="F74" s="71"/>
      <c r="G74" s="71"/>
      <c r="H74" s="71"/>
      <c r="I74" s="58"/>
    </row>
    <row r="75" spans="1:10" s="51" customFormat="1" ht="32.25" customHeight="1" x14ac:dyDescent="0.25">
      <c r="A75" s="37" t="s">
        <v>94</v>
      </c>
      <c r="B75" s="38" t="s">
        <v>114</v>
      </c>
      <c r="C75" s="73"/>
      <c r="D75" s="50"/>
      <c r="E75" s="50"/>
      <c r="F75" s="50"/>
      <c r="G75" s="50"/>
      <c r="H75" s="50"/>
      <c r="I75" s="58"/>
    </row>
    <row r="76" spans="1:10" s="51" customFormat="1" ht="15" x14ac:dyDescent="0.25">
      <c r="A76" s="32"/>
      <c r="B76" s="48" t="s">
        <v>115</v>
      </c>
      <c r="C76" s="37" t="s">
        <v>105</v>
      </c>
      <c r="D76" s="50"/>
      <c r="E76" s="50"/>
      <c r="F76" s="50"/>
      <c r="G76" s="50"/>
      <c r="H76" s="50"/>
      <c r="I76" s="58"/>
    </row>
    <row r="77" spans="1:10" s="51" customFormat="1" ht="15" x14ac:dyDescent="0.25">
      <c r="A77" s="32"/>
      <c r="B77" s="48" t="s">
        <v>116</v>
      </c>
      <c r="C77" s="37" t="s">
        <v>31</v>
      </c>
      <c r="D77" s="50"/>
      <c r="E77" s="50"/>
      <c r="F77" s="50"/>
      <c r="G77" s="50"/>
      <c r="H77" s="50"/>
      <c r="I77" s="58"/>
    </row>
    <row r="78" spans="1:10" s="51" customFormat="1" ht="15" x14ac:dyDescent="0.25">
      <c r="A78" s="18">
        <v>2</v>
      </c>
      <c r="B78" s="33" t="s">
        <v>117</v>
      </c>
      <c r="C78" s="74"/>
      <c r="D78" s="28">
        <f>D79</f>
        <v>132468</v>
      </c>
      <c r="E78" s="28">
        <f>E79</f>
        <v>132468</v>
      </c>
      <c r="F78" s="28">
        <f>F79</f>
        <v>132468</v>
      </c>
      <c r="G78" s="28">
        <f>G79</f>
        <v>100</v>
      </c>
      <c r="H78" s="28">
        <f>H79</f>
        <v>100</v>
      </c>
      <c r="I78" s="36"/>
    </row>
    <row r="79" spans="1:10" s="51" customFormat="1" ht="15" x14ac:dyDescent="0.25">
      <c r="A79" s="37" t="s">
        <v>45</v>
      </c>
      <c r="B79" s="74" t="s">
        <v>118</v>
      </c>
      <c r="C79" s="37" t="s">
        <v>119</v>
      </c>
      <c r="D79" s="28">
        <v>132468</v>
      </c>
      <c r="E79" s="28">
        <v>132468</v>
      </c>
      <c r="F79" s="28">
        <v>132468</v>
      </c>
      <c r="G79" s="28">
        <f>F79/D79*100</f>
        <v>100</v>
      </c>
      <c r="H79" s="28">
        <f>F79/E79*100</f>
        <v>100</v>
      </c>
      <c r="I79" s="36"/>
    </row>
    <row r="80" spans="1:10" s="13" customFormat="1" ht="30" x14ac:dyDescent="0.25">
      <c r="A80" s="37" t="s">
        <v>57</v>
      </c>
      <c r="B80" s="38" t="s">
        <v>120</v>
      </c>
      <c r="C80" s="37" t="s">
        <v>119</v>
      </c>
      <c r="D80" s="28"/>
      <c r="E80" s="28"/>
      <c r="F80" s="28"/>
      <c r="G80" s="28"/>
      <c r="H80" s="28"/>
      <c r="I80" s="36"/>
    </row>
    <row r="81" spans="1:9" s="13" customFormat="1" ht="15" x14ac:dyDescent="0.25">
      <c r="A81" s="37" t="s">
        <v>67</v>
      </c>
      <c r="B81" s="38" t="s">
        <v>121</v>
      </c>
      <c r="C81" s="37" t="s">
        <v>119</v>
      </c>
      <c r="D81" s="28"/>
      <c r="E81" s="28"/>
      <c r="F81" s="28"/>
      <c r="G81" s="28"/>
      <c r="H81" s="28"/>
      <c r="I81" s="36"/>
    </row>
    <row r="82" spans="1:9" s="13" customFormat="1" ht="15" x14ac:dyDescent="0.25">
      <c r="A82" s="37" t="s">
        <v>70</v>
      </c>
      <c r="B82" s="38" t="s">
        <v>122</v>
      </c>
      <c r="C82" s="37" t="s">
        <v>119</v>
      </c>
      <c r="D82" s="28"/>
      <c r="E82" s="28"/>
      <c r="F82" s="28"/>
      <c r="G82" s="28"/>
      <c r="H82" s="28"/>
      <c r="I82" s="36"/>
    </row>
    <row r="83" spans="1:9" s="13" customFormat="1" ht="15" x14ac:dyDescent="0.25">
      <c r="A83" s="37" t="s">
        <v>72</v>
      </c>
      <c r="B83" s="38" t="s">
        <v>123</v>
      </c>
      <c r="C83" s="37" t="s">
        <v>119</v>
      </c>
      <c r="D83" s="28"/>
      <c r="E83" s="28"/>
      <c r="F83" s="28"/>
      <c r="G83" s="28"/>
      <c r="H83" s="28"/>
      <c r="I83" s="36"/>
    </row>
    <row r="84" spans="1:9" s="13" customFormat="1" ht="15" x14ac:dyDescent="0.25">
      <c r="A84" s="37" t="s">
        <v>74</v>
      </c>
      <c r="B84" s="38" t="s">
        <v>124</v>
      </c>
      <c r="C84" s="37" t="s">
        <v>31</v>
      </c>
      <c r="D84" s="28"/>
      <c r="E84" s="28"/>
      <c r="F84" s="28"/>
      <c r="G84" s="28"/>
      <c r="H84" s="28"/>
      <c r="I84" s="36"/>
    </row>
    <row r="85" spans="1:9" s="13" customFormat="1" ht="15" x14ac:dyDescent="0.25">
      <c r="A85" s="32">
        <v>3</v>
      </c>
      <c r="B85" s="33" t="s">
        <v>125</v>
      </c>
      <c r="C85" s="37"/>
      <c r="D85" s="28"/>
      <c r="E85" s="28"/>
      <c r="F85" s="28"/>
      <c r="G85" s="28"/>
      <c r="H85" s="28"/>
      <c r="I85" s="36"/>
    </row>
    <row r="86" spans="1:9" s="13" customFormat="1" ht="15" x14ac:dyDescent="0.25">
      <c r="A86" s="37" t="s">
        <v>79</v>
      </c>
      <c r="B86" s="74" t="s">
        <v>126</v>
      </c>
      <c r="C86" s="37" t="s">
        <v>119</v>
      </c>
      <c r="D86" s="35"/>
      <c r="E86" s="35"/>
      <c r="F86" s="35"/>
      <c r="G86" s="35"/>
      <c r="H86" s="35"/>
      <c r="I86" s="36"/>
    </row>
    <row r="87" spans="1:9" s="13" customFormat="1" ht="30" x14ac:dyDescent="0.25">
      <c r="A87" s="37" t="s">
        <v>82</v>
      </c>
      <c r="B87" s="38" t="s">
        <v>127</v>
      </c>
      <c r="C87" s="37" t="s">
        <v>119</v>
      </c>
      <c r="D87" s="35"/>
      <c r="E87" s="35"/>
      <c r="F87" s="35"/>
      <c r="G87" s="35"/>
      <c r="H87" s="35"/>
      <c r="I87" s="36"/>
    </row>
    <row r="88" spans="1:9" s="13" customFormat="1" ht="15" x14ac:dyDescent="0.25">
      <c r="A88" s="37" t="s">
        <v>84</v>
      </c>
      <c r="B88" s="38" t="s">
        <v>128</v>
      </c>
      <c r="C88" s="37" t="s">
        <v>119</v>
      </c>
      <c r="D88" s="35"/>
      <c r="E88" s="35"/>
      <c r="F88" s="35"/>
      <c r="G88" s="35"/>
      <c r="H88" s="35"/>
      <c r="I88" s="36"/>
    </row>
    <row r="89" spans="1:9" s="13" customFormat="1" ht="30" x14ac:dyDescent="0.25">
      <c r="A89" s="37" t="s">
        <v>129</v>
      </c>
      <c r="B89" s="38" t="s">
        <v>130</v>
      </c>
      <c r="C89" s="37" t="s">
        <v>119</v>
      </c>
      <c r="D89" s="35"/>
      <c r="E89" s="35"/>
      <c r="F89" s="35"/>
      <c r="G89" s="35"/>
      <c r="H89" s="35"/>
      <c r="I89" s="36"/>
    </row>
    <row r="90" spans="1:9" s="13" customFormat="1" ht="15" x14ac:dyDescent="0.25">
      <c r="A90" s="37" t="s">
        <v>131</v>
      </c>
      <c r="B90" s="38" t="s">
        <v>123</v>
      </c>
      <c r="C90" s="37" t="s">
        <v>119</v>
      </c>
      <c r="D90" s="35"/>
      <c r="E90" s="35"/>
      <c r="F90" s="35"/>
      <c r="G90" s="35"/>
      <c r="H90" s="35"/>
      <c r="I90" s="36"/>
    </row>
    <row r="91" spans="1:9" s="13" customFormat="1" ht="15" x14ac:dyDescent="0.25">
      <c r="A91" s="37" t="s">
        <v>132</v>
      </c>
      <c r="B91" s="38" t="s">
        <v>133</v>
      </c>
      <c r="C91" s="37" t="s">
        <v>31</v>
      </c>
      <c r="D91" s="35"/>
      <c r="E91" s="35"/>
      <c r="F91" s="35"/>
      <c r="G91" s="35"/>
      <c r="H91" s="35"/>
      <c r="I91" s="36"/>
    </row>
    <row r="92" spans="1:9" s="13" customFormat="1" ht="15" x14ac:dyDescent="0.25">
      <c r="A92" s="32">
        <v>4</v>
      </c>
      <c r="B92" s="33" t="s">
        <v>66</v>
      </c>
      <c r="C92" s="32"/>
      <c r="D92" s="75"/>
      <c r="E92" s="35"/>
      <c r="F92" s="35"/>
      <c r="G92" s="35"/>
      <c r="H92" s="35"/>
      <c r="I92" s="76"/>
    </row>
    <row r="93" spans="1:9" s="13" customFormat="1" ht="18" customHeight="1" x14ac:dyDescent="0.25">
      <c r="A93" s="18" t="s">
        <v>134</v>
      </c>
      <c r="B93" s="29" t="s">
        <v>135</v>
      </c>
      <c r="C93" s="30"/>
      <c r="D93" s="31"/>
      <c r="E93" s="28"/>
      <c r="F93" s="28"/>
      <c r="G93" s="28"/>
      <c r="H93" s="28"/>
      <c r="I93" s="30"/>
    </row>
    <row r="94" spans="1:9" s="27" customFormat="1" ht="15" x14ac:dyDescent="0.25">
      <c r="A94" s="32">
        <v>1</v>
      </c>
      <c r="B94" s="33" t="s">
        <v>136</v>
      </c>
      <c r="C94" s="37"/>
      <c r="D94" s="35"/>
      <c r="E94" s="35"/>
      <c r="F94" s="35"/>
      <c r="G94" s="35"/>
      <c r="H94" s="35"/>
      <c r="I94" s="36"/>
    </row>
    <row r="95" spans="1:9" s="13" customFormat="1" ht="30.2" customHeight="1" x14ac:dyDescent="0.25">
      <c r="A95" s="37" t="s">
        <v>36</v>
      </c>
      <c r="B95" s="38" t="s">
        <v>137</v>
      </c>
      <c r="C95" s="37" t="s">
        <v>119</v>
      </c>
      <c r="D95" s="35"/>
      <c r="E95" s="35"/>
      <c r="F95" s="35"/>
      <c r="G95" s="35"/>
      <c r="H95" s="35"/>
      <c r="I95" s="36"/>
    </row>
    <row r="96" spans="1:9" s="13" customFormat="1" ht="30" x14ac:dyDescent="0.25">
      <c r="A96" s="37" t="s">
        <v>38</v>
      </c>
      <c r="B96" s="38" t="s">
        <v>138</v>
      </c>
      <c r="C96" s="37" t="s">
        <v>119</v>
      </c>
      <c r="D96" s="35"/>
      <c r="E96" s="35"/>
      <c r="F96" s="35"/>
      <c r="G96" s="35"/>
      <c r="H96" s="35"/>
      <c r="I96" s="36"/>
    </row>
    <row r="97" spans="1:9" s="13" customFormat="1" ht="15" x14ac:dyDescent="0.25">
      <c r="A97" s="37" t="s">
        <v>40</v>
      </c>
      <c r="B97" s="38" t="s">
        <v>139</v>
      </c>
      <c r="C97" s="37" t="s">
        <v>31</v>
      </c>
      <c r="D97" s="35"/>
      <c r="E97" s="35"/>
      <c r="F97" s="35"/>
      <c r="G97" s="35"/>
      <c r="H97" s="35"/>
      <c r="I97" s="36"/>
    </row>
    <row r="98" spans="1:9" s="13" customFormat="1" ht="15" x14ac:dyDescent="0.25">
      <c r="A98" s="37" t="s">
        <v>42</v>
      </c>
      <c r="B98" s="38" t="s">
        <v>66</v>
      </c>
      <c r="C98" s="37"/>
      <c r="D98" s="35"/>
      <c r="E98" s="35"/>
      <c r="F98" s="35"/>
      <c r="G98" s="35"/>
      <c r="H98" s="35"/>
      <c r="I98" s="36"/>
    </row>
    <row r="99" spans="1:9" s="13" customFormat="1" ht="15" x14ac:dyDescent="0.25">
      <c r="A99" s="32">
        <v>2</v>
      </c>
      <c r="B99" s="33" t="s">
        <v>140</v>
      </c>
      <c r="C99" s="37"/>
      <c r="D99" s="35"/>
      <c r="E99" s="35"/>
      <c r="F99" s="35"/>
      <c r="G99" s="35"/>
      <c r="H99" s="35"/>
      <c r="I99" s="36"/>
    </row>
    <row r="100" spans="1:9" s="13" customFormat="1" ht="30" x14ac:dyDescent="0.25">
      <c r="A100" s="37" t="s">
        <v>45</v>
      </c>
      <c r="B100" s="38" t="s">
        <v>141</v>
      </c>
      <c r="C100" s="37" t="s">
        <v>29</v>
      </c>
      <c r="D100" s="35"/>
      <c r="E100" s="35"/>
      <c r="F100" s="35"/>
      <c r="G100" s="35"/>
      <c r="H100" s="35"/>
      <c r="I100" s="36"/>
    </row>
    <row r="101" spans="1:9" s="13" customFormat="1" ht="15" x14ac:dyDescent="0.25">
      <c r="A101" s="37" t="s">
        <v>57</v>
      </c>
      <c r="B101" s="38" t="s">
        <v>139</v>
      </c>
      <c r="C101" s="37" t="s">
        <v>31</v>
      </c>
      <c r="D101" s="35"/>
      <c r="E101" s="35"/>
      <c r="F101" s="35"/>
      <c r="G101" s="35"/>
      <c r="H101" s="35"/>
      <c r="I101" s="36"/>
    </row>
    <row r="102" spans="1:9" s="13" customFormat="1" ht="28.5" x14ac:dyDescent="0.25">
      <c r="A102" s="18">
        <v>3</v>
      </c>
      <c r="B102" s="33" t="s">
        <v>142</v>
      </c>
      <c r="C102" s="37"/>
      <c r="D102" s="35"/>
      <c r="E102" s="35"/>
      <c r="F102" s="35"/>
      <c r="G102" s="35"/>
      <c r="H102" s="35"/>
      <c r="I102" s="36"/>
    </row>
    <row r="103" spans="1:9" s="13" customFormat="1" ht="15" x14ac:dyDescent="0.25">
      <c r="A103" s="37" t="s">
        <v>79</v>
      </c>
      <c r="B103" s="38" t="s">
        <v>143</v>
      </c>
      <c r="C103" s="37" t="s">
        <v>105</v>
      </c>
      <c r="D103" s="35"/>
      <c r="E103" s="35"/>
      <c r="F103" s="35"/>
      <c r="G103" s="35"/>
      <c r="H103" s="35"/>
      <c r="I103" s="36"/>
    </row>
    <row r="104" spans="1:9" s="13" customFormat="1" ht="15" x14ac:dyDescent="0.25">
      <c r="A104" s="37" t="s">
        <v>82</v>
      </c>
      <c r="B104" s="38" t="s">
        <v>144</v>
      </c>
      <c r="C104" s="37" t="s">
        <v>31</v>
      </c>
      <c r="D104" s="35"/>
      <c r="E104" s="35"/>
      <c r="F104" s="35"/>
      <c r="G104" s="35"/>
      <c r="H104" s="35"/>
      <c r="I104" s="36"/>
    </row>
    <row r="105" spans="1:9" s="13" customFormat="1" ht="30" x14ac:dyDescent="0.25">
      <c r="A105" s="37" t="s">
        <v>84</v>
      </c>
      <c r="B105" s="38" t="s">
        <v>145</v>
      </c>
      <c r="C105" s="37"/>
      <c r="D105" s="35"/>
      <c r="E105" s="35"/>
      <c r="F105" s="35"/>
      <c r="G105" s="35"/>
      <c r="H105" s="35"/>
      <c r="I105" s="36"/>
    </row>
    <row r="106" spans="1:9" s="27" customFormat="1" ht="15" x14ac:dyDescent="0.25">
      <c r="A106" s="32">
        <v>4</v>
      </c>
      <c r="B106" s="33" t="s">
        <v>66</v>
      </c>
      <c r="C106" s="32"/>
      <c r="D106" s="75"/>
      <c r="E106" s="35"/>
      <c r="F106" s="35"/>
      <c r="G106" s="35"/>
      <c r="H106" s="35"/>
      <c r="I106" s="76"/>
    </row>
    <row r="107" spans="1:9" s="13" customFormat="1" ht="28.5" x14ac:dyDescent="0.25">
      <c r="A107" s="18" t="s">
        <v>146</v>
      </c>
      <c r="B107" s="29" t="s">
        <v>147</v>
      </c>
      <c r="C107" s="30"/>
      <c r="D107" s="31"/>
      <c r="E107" s="28"/>
      <c r="F107" s="28"/>
      <c r="G107" s="28"/>
      <c r="H107" s="28"/>
      <c r="I107" s="30"/>
    </row>
    <row r="108" spans="1:9" s="13" customFormat="1" ht="30" x14ac:dyDescent="0.25">
      <c r="A108" s="14">
        <v>1</v>
      </c>
      <c r="B108" s="77" t="s">
        <v>148</v>
      </c>
      <c r="C108" s="37" t="s">
        <v>29</v>
      </c>
      <c r="D108" s="35"/>
      <c r="E108" s="35"/>
      <c r="F108" s="35"/>
      <c r="G108" s="35"/>
      <c r="H108" s="35"/>
      <c r="I108" s="36"/>
    </row>
    <row r="109" spans="1:9" s="13" customFormat="1" ht="15" x14ac:dyDescent="0.25">
      <c r="A109" s="37">
        <v>2</v>
      </c>
      <c r="B109" s="77" t="s">
        <v>149</v>
      </c>
      <c r="C109" s="37" t="s">
        <v>31</v>
      </c>
      <c r="D109" s="35"/>
      <c r="E109" s="35"/>
      <c r="F109" s="35"/>
      <c r="G109" s="35"/>
      <c r="H109" s="35"/>
      <c r="I109" s="36"/>
    </row>
    <row r="110" spans="1:9" s="13" customFormat="1" ht="15" x14ac:dyDescent="0.25">
      <c r="A110" s="37">
        <v>3</v>
      </c>
      <c r="B110" s="77" t="s">
        <v>66</v>
      </c>
      <c r="C110" s="37"/>
      <c r="D110" s="35"/>
      <c r="E110" s="35"/>
      <c r="F110" s="35"/>
      <c r="G110" s="35"/>
      <c r="H110" s="35"/>
      <c r="I110" s="36"/>
    </row>
    <row r="111" spans="1:9" s="13" customFormat="1" ht="28.5" x14ac:dyDescent="0.25">
      <c r="A111" s="18" t="s">
        <v>150</v>
      </c>
      <c r="B111" s="29" t="s">
        <v>151</v>
      </c>
      <c r="C111" s="30"/>
      <c r="D111" s="31"/>
      <c r="E111" s="28"/>
      <c r="F111" s="28"/>
      <c r="G111" s="28"/>
      <c r="H111" s="28"/>
      <c r="I111" s="30"/>
    </row>
    <row r="112" spans="1:9" s="13" customFormat="1" ht="15" x14ac:dyDescent="0.25">
      <c r="A112" s="32">
        <v>1</v>
      </c>
      <c r="B112" s="33" t="s">
        <v>152</v>
      </c>
      <c r="C112" s="37"/>
      <c r="D112" s="35"/>
      <c r="E112" s="35"/>
      <c r="F112" s="35"/>
      <c r="G112" s="35"/>
      <c r="H112" s="35"/>
      <c r="I112" s="36"/>
    </row>
    <row r="113" spans="1:9" s="27" customFormat="1" ht="15" x14ac:dyDescent="0.25">
      <c r="A113" s="37" t="s">
        <v>36</v>
      </c>
      <c r="B113" s="38" t="s">
        <v>153</v>
      </c>
      <c r="C113" s="37" t="s">
        <v>31</v>
      </c>
      <c r="D113" s="35"/>
      <c r="E113" s="35"/>
      <c r="F113" s="35"/>
      <c r="G113" s="35"/>
      <c r="H113" s="35"/>
      <c r="I113" s="36"/>
    </row>
    <row r="114" spans="1:9" s="13" customFormat="1" ht="17.25" customHeight="1" x14ac:dyDescent="0.25">
      <c r="A114" s="37" t="s">
        <v>38</v>
      </c>
      <c r="B114" s="38" t="s">
        <v>154</v>
      </c>
      <c r="C114" s="37" t="s">
        <v>31</v>
      </c>
      <c r="D114" s="35"/>
      <c r="E114" s="35"/>
      <c r="F114" s="35"/>
      <c r="G114" s="35"/>
      <c r="H114" s="35"/>
      <c r="I114" s="36"/>
    </row>
    <row r="115" spans="1:9" s="13" customFormat="1" ht="15" x14ac:dyDescent="0.25">
      <c r="A115" s="37"/>
      <c r="B115" s="48" t="s">
        <v>155</v>
      </c>
      <c r="C115" s="37" t="s">
        <v>156</v>
      </c>
      <c r="D115" s="35"/>
      <c r="E115" s="35"/>
      <c r="F115" s="35"/>
      <c r="G115" s="35"/>
      <c r="H115" s="35"/>
      <c r="I115" s="36"/>
    </row>
    <row r="116" spans="1:9" s="13" customFormat="1" ht="15" x14ac:dyDescent="0.25">
      <c r="A116" s="32"/>
      <c r="B116" s="48" t="s">
        <v>51</v>
      </c>
      <c r="C116" s="37" t="s">
        <v>157</v>
      </c>
      <c r="D116" s="35"/>
      <c r="E116" s="35"/>
      <c r="F116" s="35"/>
      <c r="G116" s="35"/>
      <c r="H116" s="35"/>
      <c r="I116" s="36"/>
    </row>
    <row r="117" spans="1:9" s="13" customFormat="1" ht="15" x14ac:dyDescent="0.25">
      <c r="A117" s="37" t="s">
        <v>40</v>
      </c>
      <c r="B117" s="38" t="s">
        <v>158</v>
      </c>
      <c r="C117" s="37" t="s">
        <v>31</v>
      </c>
      <c r="D117" s="35"/>
      <c r="E117" s="35"/>
      <c r="F117" s="35"/>
      <c r="G117" s="35"/>
      <c r="H117" s="35"/>
      <c r="I117" s="36"/>
    </row>
    <row r="118" spans="1:9" s="13" customFormat="1" ht="30" x14ac:dyDescent="0.25">
      <c r="A118" s="37" t="s">
        <v>42</v>
      </c>
      <c r="B118" s="38" t="s">
        <v>159</v>
      </c>
      <c r="C118" s="37" t="s">
        <v>31</v>
      </c>
      <c r="D118" s="35"/>
      <c r="E118" s="35"/>
      <c r="F118" s="35"/>
      <c r="G118" s="35"/>
      <c r="H118" s="35"/>
      <c r="I118" s="36"/>
    </row>
    <row r="119" spans="1:9" s="13" customFormat="1" ht="15" x14ac:dyDescent="0.25">
      <c r="A119" s="37" t="s">
        <v>94</v>
      </c>
      <c r="B119" s="38" t="s">
        <v>160</v>
      </c>
      <c r="C119" s="37" t="s">
        <v>31</v>
      </c>
      <c r="D119" s="35"/>
      <c r="E119" s="35"/>
      <c r="F119" s="35"/>
      <c r="G119" s="35"/>
      <c r="H119" s="35"/>
      <c r="I119" s="36"/>
    </row>
    <row r="120" spans="1:9" s="13" customFormat="1" ht="15" x14ac:dyDescent="0.25">
      <c r="A120" s="37" t="s">
        <v>161</v>
      </c>
      <c r="B120" s="38" t="s">
        <v>162</v>
      </c>
      <c r="C120" s="37" t="s">
        <v>31</v>
      </c>
      <c r="D120" s="35"/>
      <c r="E120" s="35"/>
      <c r="F120" s="35"/>
      <c r="G120" s="35"/>
      <c r="H120" s="35"/>
      <c r="I120" s="36"/>
    </row>
    <row r="121" spans="1:9" s="13" customFormat="1" ht="15" x14ac:dyDescent="0.25">
      <c r="A121" s="32">
        <v>2</v>
      </c>
      <c r="B121" s="33" t="s">
        <v>163</v>
      </c>
      <c r="C121" s="37"/>
      <c r="D121" s="35"/>
      <c r="E121" s="35"/>
      <c r="F121" s="35"/>
      <c r="G121" s="35"/>
      <c r="H121" s="35"/>
      <c r="I121" s="36"/>
    </row>
    <row r="122" spans="1:9" s="13" customFormat="1" ht="15" x14ac:dyDescent="0.25">
      <c r="A122" s="37" t="s">
        <v>45</v>
      </c>
      <c r="B122" s="38" t="s">
        <v>164</v>
      </c>
      <c r="C122" s="37" t="s">
        <v>105</v>
      </c>
      <c r="D122" s="35"/>
      <c r="E122" s="35"/>
      <c r="F122" s="35"/>
      <c r="G122" s="35"/>
      <c r="H122" s="35"/>
      <c r="I122" s="36"/>
    </row>
    <row r="123" spans="1:9" s="13" customFormat="1" ht="15" x14ac:dyDescent="0.25">
      <c r="A123" s="37" t="s">
        <v>57</v>
      </c>
      <c r="B123" s="38" t="s">
        <v>165</v>
      </c>
      <c r="C123" s="37" t="s">
        <v>105</v>
      </c>
      <c r="D123" s="35"/>
      <c r="E123" s="35"/>
      <c r="F123" s="35"/>
      <c r="G123" s="35"/>
      <c r="H123" s="35"/>
      <c r="I123" s="36"/>
    </row>
    <row r="124" spans="1:9" s="13" customFormat="1" ht="15" x14ac:dyDescent="0.25">
      <c r="A124" s="37"/>
      <c r="B124" s="38" t="s">
        <v>166</v>
      </c>
      <c r="C124" s="37"/>
      <c r="D124" s="35"/>
      <c r="E124" s="35"/>
      <c r="F124" s="35"/>
      <c r="G124" s="35"/>
      <c r="H124" s="35"/>
      <c r="I124" s="36"/>
    </row>
    <row r="125" spans="1:9" s="13" customFormat="1" ht="15" x14ac:dyDescent="0.25">
      <c r="A125" s="32"/>
      <c r="B125" s="48" t="s">
        <v>167</v>
      </c>
      <c r="C125" s="44" t="s">
        <v>31</v>
      </c>
      <c r="D125" s="35"/>
      <c r="E125" s="35"/>
      <c r="F125" s="35"/>
      <c r="G125" s="35"/>
      <c r="H125" s="35"/>
      <c r="I125" s="36"/>
    </row>
    <row r="126" spans="1:9" s="13" customFormat="1" ht="15" x14ac:dyDescent="0.25">
      <c r="A126" s="32"/>
      <c r="B126" s="48" t="s">
        <v>64</v>
      </c>
      <c r="C126" s="44" t="s">
        <v>31</v>
      </c>
      <c r="D126" s="50"/>
      <c r="E126" s="50"/>
      <c r="F126" s="50"/>
      <c r="G126" s="50"/>
      <c r="H126" s="50"/>
      <c r="I126" s="36"/>
    </row>
    <row r="127" spans="1:9" s="13" customFormat="1" ht="15" x14ac:dyDescent="0.25">
      <c r="A127" s="32"/>
      <c r="B127" s="48" t="s">
        <v>168</v>
      </c>
      <c r="C127" s="44" t="s">
        <v>31</v>
      </c>
      <c r="D127" s="35"/>
      <c r="E127" s="35"/>
      <c r="F127" s="35"/>
      <c r="G127" s="35"/>
      <c r="H127" s="35"/>
      <c r="I127" s="36"/>
    </row>
    <row r="128" spans="1:9" s="13" customFormat="1" ht="15" x14ac:dyDescent="0.25">
      <c r="A128" s="32"/>
      <c r="B128" s="67" t="s">
        <v>169</v>
      </c>
      <c r="C128" s="44" t="s">
        <v>31</v>
      </c>
      <c r="D128" s="78"/>
      <c r="E128" s="50"/>
      <c r="F128" s="79"/>
      <c r="G128" s="50"/>
      <c r="H128" s="50"/>
      <c r="I128" s="36"/>
    </row>
    <row r="129" spans="1:9" s="13" customFormat="1" ht="15" x14ac:dyDescent="0.25">
      <c r="A129" s="37" t="s">
        <v>70</v>
      </c>
      <c r="B129" s="38" t="s">
        <v>170</v>
      </c>
      <c r="C129" s="44"/>
      <c r="D129" s="35"/>
      <c r="E129" s="35"/>
      <c r="F129" s="35"/>
      <c r="G129" s="35"/>
      <c r="H129" s="35"/>
      <c r="I129" s="36"/>
    </row>
    <row r="130" spans="1:9" s="13" customFormat="1" ht="30" x14ac:dyDescent="0.25">
      <c r="A130" s="32"/>
      <c r="B130" s="48" t="s">
        <v>171</v>
      </c>
      <c r="C130" s="44" t="s">
        <v>105</v>
      </c>
      <c r="D130" s="35"/>
      <c r="E130" s="35"/>
      <c r="F130" s="35"/>
      <c r="G130" s="35"/>
      <c r="H130" s="35"/>
      <c r="I130" s="36"/>
    </row>
    <row r="131" spans="1:9" s="13" customFormat="1" ht="15" x14ac:dyDescent="0.25">
      <c r="A131" s="32"/>
      <c r="B131" s="48" t="s">
        <v>172</v>
      </c>
      <c r="C131" s="44" t="s">
        <v>31</v>
      </c>
      <c r="D131" s="35"/>
      <c r="E131" s="35"/>
      <c r="F131" s="35"/>
      <c r="G131" s="35"/>
      <c r="H131" s="35"/>
      <c r="I131" s="36"/>
    </row>
    <row r="132" spans="1:9" s="13" customFormat="1" ht="15" x14ac:dyDescent="0.25">
      <c r="A132" s="37" t="s">
        <v>72</v>
      </c>
      <c r="B132" s="38" t="s">
        <v>66</v>
      </c>
      <c r="C132" s="37"/>
      <c r="D132" s="35"/>
      <c r="E132" s="35"/>
      <c r="F132" s="35"/>
      <c r="G132" s="35"/>
      <c r="H132" s="35"/>
      <c r="I132" s="36"/>
    </row>
    <row r="133" spans="1:9" s="13" customFormat="1" ht="15" x14ac:dyDescent="0.25">
      <c r="A133" s="32">
        <v>3</v>
      </c>
      <c r="B133" s="33" t="s">
        <v>173</v>
      </c>
      <c r="C133" s="37"/>
      <c r="D133" s="35"/>
      <c r="E133" s="35"/>
      <c r="F133" s="35"/>
      <c r="G133" s="35"/>
      <c r="H133" s="35"/>
      <c r="I133" s="36"/>
    </row>
    <row r="134" spans="1:9" s="13" customFormat="1" ht="15" x14ac:dyDescent="0.25">
      <c r="A134" s="32"/>
      <c r="B134" s="48" t="s">
        <v>174</v>
      </c>
      <c r="C134" s="37" t="s">
        <v>31</v>
      </c>
      <c r="D134" s="35"/>
      <c r="E134" s="35"/>
      <c r="F134" s="35"/>
      <c r="G134" s="35"/>
      <c r="H134" s="35"/>
      <c r="I134" s="36"/>
    </row>
    <row r="135" spans="1:9" s="13" customFormat="1" ht="21" customHeight="1" x14ac:dyDescent="0.25">
      <c r="A135" s="32"/>
      <c r="B135" s="48" t="s">
        <v>175</v>
      </c>
      <c r="C135" s="37" t="s">
        <v>31</v>
      </c>
      <c r="D135" s="35"/>
      <c r="E135" s="35"/>
      <c r="F135" s="35"/>
      <c r="G135" s="35"/>
      <c r="H135" s="35"/>
      <c r="I135" s="36"/>
    </row>
    <row r="136" spans="1:9" s="13" customFormat="1" ht="15" x14ac:dyDescent="0.25">
      <c r="A136" s="32"/>
      <c r="B136" s="48" t="s">
        <v>176</v>
      </c>
      <c r="C136" s="37" t="s">
        <v>31</v>
      </c>
      <c r="D136" s="35"/>
      <c r="E136" s="35"/>
      <c r="F136" s="35"/>
      <c r="G136" s="35"/>
      <c r="H136" s="35"/>
      <c r="I136" s="36"/>
    </row>
    <row r="137" spans="1:9" s="13" customFormat="1" ht="15" x14ac:dyDescent="0.25">
      <c r="A137" s="32">
        <v>4</v>
      </c>
      <c r="B137" s="33" t="s">
        <v>177</v>
      </c>
      <c r="C137" s="37"/>
      <c r="D137" s="35"/>
      <c r="E137" s="35"/>
      <c r="F137" s="35"/>
      <c r="G137" s="35"/>
      <c r="H137" s="35"/>
      <c r="I137" s="36"/>
    </row>
    <row r="138" spans="1:9" s="13" customFormat="1" ht="15" x14ac:dyDescent="0.25">
      <c r="A138" s="37" t="s">
        <v>178</v>
      </c>
      <c r="B138" s="38" t="s">
        <v>179</v>
      </c>
      <c r="C138" s="37"/>
      <c r="D138" s="35"/>
      <c r="E138" s="35"/>
      <c r="F138" s="35"/>
      <c r="G138" s="35"/>
      <c r="H138" s="35"/>
      <c r="I138" s="36"/>
    </row>
    <row r="139" spans="1:9" s="13" customFormat="1" ht="15" x14ac:dyDescent="0.25">
      <c r="A139" s="32"/>
      <c r="B139" s="48" t="s">
        <v>180</v>
      </c>
      <c r="C139" s="37" t="s">
        <v>90</v>
      </c>
      <c r="D139" s="35"/>
      <c r="E139" s="35"/>
      <c r="F139" s="35"/>
      <c r="G139" s="35"/>
      <c r="H139" s="35"/>
      <c r="I139" s="36"/>
    </row>
    <row r="140" spans="1:9" s="13" customFormat="1" ht="15" x14ac:dyDescent="0.25">
      <c r="A140" s="32"/>
      <c r="B140" s="48" t="s">
        <v>181</v>
      </c>
      <c r="C140" s="37" t="s">
        <v>90</v>
      </c>
      <c r="D140" s="35"/>
      <c r="E140" s="35"/>
      <c r="F140" s="35"/>
      <c r="G140" s="35"/>
      <c r="H140" s="35"/>
      <c r="I140" s="36"/>
    </row>
    <row r="141" spans="1:9" s="13" customFormat="1" ht="15" x14ac:dyDescent="0.25">
      <c r="A141" s="32"/>
      <c r="B141" s="48" t="s">
        <v>182</v>
      </c>
      <c r="C141" s="37" t="s">
        <v>31</v>
      </c>
      <c r="D141" s="35"/>
      <c r="E141" s="35"/>
      <c r="F141" s="35"/>
      <c r="G141" s="35"/>
      <c r="H141" s="35"/>
      <c r="I141" s="36"/>
    </row>
    <row r="142" spans="1:9" s="13" customFormat="1" ht="15" x14ac:dyDescent="0.25">
      <c r="A142" s="32"/>
      <c r="B142" s="48" t="s">
        <v>183</v>
      </c>
      <c r="C142" s="37" t="s">
        <v>90</v>
      </c>
      <c r="D142" s="35"/>
      <c r="E142" s="35"/>
      <c r="F142" s="35"/>
      <c r="G142" s="35"/>
      <c r="H142" s="35"/>
      <c r="I142" s="36"/>
    </row>
    <row r="143" spans="1:9" s="13" customFormat="1" ht="15" x14ac:dyDescent="0.25">
      <c r="A143" s="32"/>
      <c r="B143" s="48" t="s">
        <v>184</v>
      </c>
      <c r="C143" s="37" t="s">
        <v>31</v>
      </c>
      <c r="D143" s="35"/>
      <c r="E143" s="35"/>
      <c r="F143" s="35"/>
      <c r="G143" s="35"/>
      <c r="H143" s="35"/>
      <c r="I143" s="36"/>
    </row>
    <row r="144" spans="1:9" s="13" customFormat="1" ht="15" x14ac:dyDescent="0.25">
      <c r="A144" s="37" t="s">
        <v>185</v>
      </c>
      <c r="B144" s="38" t="s">
        <v>186</v>
      </c>
      <c r="C144" s="37" t="s">
        <v>90</v>
      </c>
      <c r="D144" s="35"/>
      <c r="E144" s="35"/>
      <c r="F144" s="35"/>
      <c r="G144" s="35"/>
      <c r="H144" s="35"/>
      <c r="I144" s="36"/>
    </row>
    <row r="145" spans="1:9" s="13" customFormat="1" ht="15" x14ac:dyDescent="0.25">
      <c r="A145" s="32"/>
      <c r="B145" s="48" t="s">
        <v>187</v>
      </c>
      <c r="C145" s="37" t="s">
        <v>90</v>
      </c>
      <c r="D145" s="35"/>
      <c r="E145" s="35"/>
      <c r="F145" s="35"/>
      <c r="G145" s="35"/>
      <c r="H145" s="35"/>
      <c r="I145" s="36"/>
    </row>
    <row r="146" spans="1:9" s="13" customFormat="1" ht="15" x14ac:dyDescent="0.25">
      <c r="A146" s="32"/>
      <c r="B146" s="48" t="s">
        <v>188</v>
      </c>
      <c r="C146" s="37" t="s">
        <v>31</v>
      </c>
      <c r="D146" s="35"/>
      <c r="E146" s="35"/>
      <c r="F146" s="35"/>
      <c r="G146" s="35"/>
      <c r="H146" s="35"/>
      <c r="I146" s="36"/>
    </row>
    <row r="147" spans="1:9" s="13" customFormat="1" ht="15" x14ac:dyDescent="0.25">
      <c r="A147" s="32">
        <v>5</v>
      </c>
      <c r="B147" s="33" t="s">
        <v>189</v>
      </c>
      <c r="C147" s="37"/>
      <c r="D147" s="35"/>
      <c r="E147" s="35"/>
      <c r="F147" s="35"/>
      <c r="G147" s="35"/>
      <c r="H147" s="35"/>
      <c r="I147" s="36"/>
    </row>
    <row r="148" spans="1:9" s="13" customFormat="1" ht="15" x14ac:dyDescent="0.25">
      <c r="A148" s="37"/>
      <c r="B148" s="38" t="s">
        <v>190</v>
      </c>
      <c r="C148" s="37" t="s">
        <v>31</v>
      </c>
      <c r="D148" s="35"/>
      <c r="E148" s="35"/>
      <c r="F148" s="35"/>
      <c r="G148" s="35"/>
      <c r="H148" s="35"/>
      <c r="I148" s="36"/>
    </row>
    <row r="149" spans="1:9" s="13" customFormat="1" ht="15" x14ac:dyDescent="0.25">
      <c r="A149" s="37"/>
      <c r="B149" s="38" t="s">
        <v>191</v>
      </c>
      <c r="C149" s="37" t="s">
        <v>31</v>
      </c>
      <c r="D149" s="35"/>
      <c r="E149" s="35"/>
      <c r="F149" s="35"/>
      <c r="G149" s="35"/>
      <c r="H149" s="35"/>
      <c r="I149" s="36"/>
    </row>
    <row r="150" spans="1:9" s="13" customFormat="1" ht="15" x14ac:dyDescent="0.25">
      <c r="A150" s="32">
        <v>6</v>
      </c>
      <c r="B150" s="33" t="s">
        <v>192</v>
      </c>
      <c r="C150" s="37"/>
      <c r="D150" s="35"/>
      <c r="E150" s="35"/>
      <c r="F150" s="35"/>
      <c r="G150" s="35"/>
      <c r="H150" s="35"/>
      <c r="I150" s="36"/>
    </row>
    <row r="151" spans="1:9" s="13" customFormat="1" ht="15" x14ac:dyDescent="0.25">
      <c r="A151" s="37"/>
      <c r="B151" s="38" t="s">
        <v>193</v>
      </c>
      <c r="C151" s="37" t="s">
        <v>31</v>
      </c>
      <c r="D151" s="80"/>
      <c r="E151" s="35"/>
      <c r="F151" s="35"/>
      <c r="G151" s="35"/>
      <c r="H151" s="39"/>
      <c r="I151" s="36"/>
    </row>
    <row r="152" spans="1:9" s="13" customFormat="1" ht="15" x14ac:dyDescent="0.25">
      <c r="A152" s="37"/>
      <c r="B152" s="38" t="s">
        <v>191</v>
      </c>
      <c r="C152" s="37" t="s">
        <v>31</v>
      </c>
      <c r="D152" s="80"/>
      <c r="E152" s="35"/>
      <c r="F152" s="35"/>
      <c r="G152" s="35"/>
      <c r="H152" s="39"/>
      <c r="I152" s="36"/>
    </row>
    <row r="153" spans="1:9" s="13" customFormat="1" ht="28.5" x14ac:dyDescent="0.25">
      <c r="A153" s="18" t="s">
        <v>194</v>
      </c>
      <c r="B153" s="29" t="s">
        <v>195</v>
      </c>
      <c r="C153" s="30"/>
      <c r="D153" s="81"/>
      <c r="E153" s="31"/>
      <c r="F153" s="31"/>
      <c r="G153" s="31"/>
      <c r="H153" s="82"/>
      <c r="I153" s="83"/>
    </row>
    <row r="154" spans="1:9" s="13" customFormat="1" ht="15" x14ac:dyDescent="0.25">
      <c r="A154" s="37">
        <v>1</v>
      </c>
      <c r="B154" s="38" t="s">
        <v>196</v>
      </c>
      <c r="C154" s="37" t="s">
        <v>197</v>
      </c>
      <c r="D154" s="84"/>
      <c r="E154" s="85"/>
      <c r="F154" s="85"/>
      <c r="G154" s="85"/>
      <c r="H154" s="36"/>
      <c r="I154" s="36"/>
    </row>
    <row r="155" spans="1:9" s="13" customFormat="1" ht="15" x14ac:dyDescent="0.25">
      <c r="A155" s="37">
        <v>2</v>
      </c>
      <c r="B155" s="38" t="s">
        <v>198</v>
      </c>
      <c r="C155" s="37" t="s">
        <v>199</v>
      </c>
      <c r="D155" s="84"/>
      <c r="E155" s="85"/>
      <c r="F155" s="85"/>
      <c r="G155" s="85"/>
      <c r="H155" s="36"/>
      <c r="I155" s="36"/>
    </row>
    <row r="156" spans="1:9" s="13" customFormat="1" ht="15" x14ac:dyDescent="0.25">
      <c r="A156" s="18" t="s">
        <v>200</v>
      </c>
      <c r="B156" s="99" t="s">
        <v>201</v>
      </c>
      <c r="C156" s="100"/>
      <c r="D156" s="100"/>
      <c r="E156" s="100"/>
      <c r="F156" s="100"/>
      <c r="G156" s="100"/>
      <c r="H156" s="100"/>
      <c r="I156" s="101"/>
    </row>
    <row r="157" spans="1:9" s="13" customFormat="1" ht="30" x14ac:dyDescent="0.25">
      <c r="A157" s="14">
        <v>1</v>
      </c>
      <c r="B157" s="19" t="s">
        <v>202</v>
      </c>
      <c r="C157" s="15" t="s">
        <v>27</v>
      </c>
      <c r="D157" s="16"/>
      <c r="E157" s="16"/>
      <c r="F157" s="16"/>
      <c r="G157" s="14"/>
      <c r="H157" s="14"/>
      <c r="I157" s="14"/>
    </row>
    <row r="158" spans="1:9" s="86" customFormat="1" ht="30.75" customHeight="1" x14ac:dyDescent="0.2">
      <c r="A158" s="14">
        <v>2</v>
      </c>
      <c r="B158" s="21" t="s">
        <v>203</v>
      </c>
      <c r="C158" s="15" t="s">
        <v>27</v>
      </c>
      <c r="D158" s="16"/>
      <c r="E158" s="16"/>
      <c r="F158" s="16"/>
      <c r="G158" s="14"/>
      <c r="H158" s="14"/>
      <c r="I158" s="14"/>
    </row>
    <row r="159" spans="1:9" s="86" customFormat="1" ht="30" x14ac:dyDescent="0.2">
      <c r="A159" s="14">
        <v>3</v>
      </c>
      <c r="B159" s="21" t="s">
        <v>204</v>
      </c>
      <c r="C159" s="15" t="s">
        <v>205</v>
      </c>
      <c r="D159" s="16"/>
      <c r="E159" s="16"/>
      <c r="F159" s="16"/>
      <c r="G159" s="14"/>
      <c r="H159" s="14"/>
      <c r="I159" s="14"/>
    </row>
    <row r="160" spans="1:9" s="86" customFormat="1" ht="35.25" customHeight="1" x14ac:dyDescent="0.2">
      <c r="A160" s="14">
        <v>4</v>
      </c>
      <c r="B160" s="21" t="s">
        <v>206</v>
      </c>
      <c r="C160" s="15" t="s">
        <v>205</v>
      </c>
      <c r="D160" s="16"/>
      <c r="E160" s="16"/>
      <c r="F160" s="16"/>
      <c r="G160" s="14"/>
      <c r="H160" s="14"/>
      <c r="I160" s="14"/>
    </row>
    <row r="161" spans="1:9" s="86" customFormat="1" ht="32.25" customHeight="1" x14ac:dyDescent="0.2">
      <c r="A161" s="14">
        <v>5</v>
      </c>
      <c r="B161" s="21" t="s">
        <v>207</v>
      </c>
      <c r="C161" s="15" t="s">
        <v>31</v>
      </c>
      <c r="D161" s="16"/>
      <c r="E161" s="16"/>
      <c r="F161" s="16"/>
      <c r="G161" s="14"/>
      <c r="H161" s="14"/>
      <c r="I161" s="14"/>
    </row>
    <row r="162" spans="1:9" s="86" customFormat="1" ht="24.75" customHeight="1" x14ac:dyDescent="0.2">
      <c r="A162" s="14">
        <v>6</v>
      </c>
      <c r="B162" s="21" t="s">
        <v>208</v>
      </c>
      <c r="C162" s="15" t="s">
        <v>31</v>
      </c>
      <c r="D162" s="16"/>
      <c r="E162" s="16"/>
      <c r="F162" s="16"/>
      <c r="G162" s="14"/>
      <c r="H162" s="14"/>
      <c r="I162" s="14"/>
    </row>
    <row r="163" spans="1:9" s="17" customFormat="1" ht="54" customHeight="1" x14ac:dyDescent="0.25">
      <c r="A163" s="87"/>
      <c r="B163" s="88"/>
      <c r="C163" s="87"/>
      <c r="D163" s="89"/>
      <c r="E163" s="89"/>
      <c r="F163" s="89"/>
      <c r="G163" s="90"/>
      <c r="H163" s="90"/>
      <c r="I163" s="90"/>
    </row>
    <row r="164" spans="1:9" s="17" customFormat="1" ht="48.2" customHeight="1" x14ac:dyDescent="0.2">
      <c r="A164" s="7"/>
      <c r="B164" s="91"/>
      <c r="C164" s="7"/>
      <c r="D164" s="92"/>
      <c r="E164" s="92"/>
      <c r="F164" s="105"/>
      <c r="G164" s="105"/>
      <c r="H164" s="105"/>
      <c r="I164" s="105"/>
    </row>
    <row r="165" spans="1:9" s="13" customFormat="1" ht="15" x14ac:dyDescent="0.25">
      <c r="A165" s="7"/>
      <c r="B165" s="91"/>
      <c r="C165" s="7"/>
      <c r="D165" s="92"/>
      <c r="E165" s="92"/>
      <c r="F165" s="105"/>
      <c r="G165" s="105"/>
      <c r="H165" s="105"/>
      <c r="I165" s="105"/>
    </row>
    <row r="166" spans="1:9" s="13" customFormat="1" ht="15.75" customHeight="1" x14ac:dyDescent="0.25">
      <c r="A166" s="87"/>
      <c r="B166" s="93"/>
      <c r="C166" s="87"/>
      <c r="D166" s="94"/>
      <c r="E166" s="94"/>
      <c r="F166" s="92"/>
      <c r="G166" s="27"/>
      <c r="H166" s="27"/>
      <c r="I166" s="27"/>
    </row>
    <row r="167" spans="1:9" s="11" customFormat="1" x14ac:dyDescent="0.2">
      <c r="D167" s="10"/>
      <c r="E167" s="10"/>
      <c r="F167" s="92"/>
      <c r="G167" s="27"/>
      <c r="H167" s="27"/>
      <c r="I167" s="27"/>
    </row>
    <row r="168" spans="1:9" s="11" customFormat="1" x14ac:dyDescent="0.2">
      <c r="D168" s="10"/>
      <c r="E168" s="10"/>
      <c r="F168" s="10"/>
    </row>
    <row r="169" spans="1:9" s="11" customFormat="1" ht="15" customHeight="1" x14ac:dyDescent="0.2">
      <c r="D169" s="10"/>
      <c r="E169" s="10"/>
      <c r="F169" s="10"/>
    </row>
    <row r="170" spans="1:9" s="11" customFormat="1" ht="15" x14ac:dyDescent="0.25">
      <c r="A170" s="7"/>
      <c r="B170" s="95"/>
      <c r="C170" s="87"/>
      <c r="D170" s="89"/>
      <c r="E170" s="89"/>
      <c r="F170" s="89"/>
      <c r="G170" s="90"/>
      <c r="H170" s="90"/>
      <c r="I170" s="90"/>
    </row>
    <row r="171" spans="1:9" s="11" customFormat="1" ht="15" x14ac:dyDescent="0.25">
      <c r="A171" s="87"/>
      <c r="B171" s="88"/>
      <c r="C171" s="87"/>
      <c r="D171" s="89"/>
      <c r="E171" s="89"/>
      <c r="F171" s="89"/>
      <c r="G171" s="90"/>
      <c r="H171" s="90"/>
      <c r="I171" s="90"/>
    </row>
    <row r="172" spans="1:9" s="11" customFormat="1" ht="15" x14ac:dyDescent="0.25">
      <c r="A172" s="87"/>
      <c r="B172" s="88"/>
      <c r="C172" s="87"/>
      <c r="D172" s="89"/>
      <c r="E172" s="89"/>
      <c r="F172" s="89"/>
      <c r="G172" s="90"/>
      <c r="H172" s="90"/>
      <c r="I172" s="90"/>
    </row>
    <row r="173" spans="1:9" s="11" customFormat="1" ht="15" x14ac:dyDescent="0.25">
      <c r="A173" s="90"/>
      <c r="B173" s="88"/>
      <c r="C173" s="87"/>
      <c r="D173" s="89"/>
      <c r="E173" s="89"/>
      <c r="F173" s="89"/>
      <c r="G173" s="90"/>
      <c r="H173" s="90"/>
      <c r="I173" s="90"/>
    </row>
    <row r="174" spans="1:9" s="11" customFormat="1" ht="15" x14ac:dyDescent="0.25">
      <c r="A174" s="87"/>
      <c r="B174" s="88"/>
      <c r="C174" s="87"/>
      <c r="D174" s="89"/>
      <c r="E174" s="89"/>
      <c r="F174" s="89"/>
      <c r="G174" s="90"/>
      <c r="H174" s="90"/>
      <c r="I174" s="90"/>
    </row>
    <row r="175" spans="1:9" s="11" customFormat="1" ht="15" x14ac:dyDescent="0.25">
      <c r="A175" s="90"/>
      <c r="B175" s="88"/>
      <c r="C175" s="87"/>
      <c r="D175" s="89"/>
      <c r="E175" s="89"/>
      <c r="F175" s="89"/>
      <c r="G175" s="90"/>
      <c r="H175" s="90"/>
      <c r="I175" s="90"/>
    </row>
    <row r="176" spans="1:9" s="11" customFormat="1" ht="15" x14ac:dyDescent="0.25">
      <c r="A176" s="9"/>
      <c r="B176" s="93"/>
      <c r="C176" s="87"/>
      <c r="D176" s="94"/>
      <c r="E176" s="94"/>
      <c r="F176" s="94"/>
      <c r="G176" s="13"/>
      <c r="H176" s="13"/>
      <c r="I176" s="13"/>
    </row>
    <row r="177" spans="1:8" s="11" customFormat="1" ht="15" x14ac:dyDescent="0.25">
      <c r="A177" s="9"/>
      <c r="B177" s="93"/>
      <c r="C177" s="87"/>
      <c r="D177" s="94"/>
      <c r="E177" s="94"/>
      <c r="F177" s="94"/>
      <c r="G177" s="13"/>
      <c r="H177" s="13"/>
    </row>
    <row r="178" spans="1:8" s="11" customFormat="1" x14ac:dyDescent="0.2">
      <c r="A178" s="9"/>
      <c r="B178" s="8"/>
      <c r="C178" s="9"/>
      <c r="D178" s="10"/>
      <c r="E178" s="10"/>
      <c r="F178" s="10"/>
    </row>
    <row r="179" spans="1:8" s="11" customFormat="1" x14ac:dyDescent="0.2">
      <c r="A179" s="9"/>
      <c r="B179" s="8"/>
      <c r="C179" s="9"/>
      <c r="D179" s="10"/>
      <c r="E179" s="10"/>
      <c r="F179" s="10"/>
    </row>
    <row r="180" spans="1:8" s="11" customFormat="1" x14ac:dyDescent="0.2">
      <c r="A180" s="9"/>
      <c r="B180" s="8"/>
      <c r="C180" s="9"/>
      <c r="D180" s="10"/>
      <c r="E180" s="10"/>
      <c r="F180" s="10"/>
    </row>
    <row r="181" spans="1:8" s="11" customFormat="1" x14ac:dyDescent="0.2">
      <c r="A181" s="9"/>
      <c r="B181" s="8"/>
      <c r="C181" s="9"/>
      <c r="D181" s="10"/>
      <c r="E181" s="10"/>
      <c r="F181" s="10"/>
    </row>
    <row r="182" spans="1:8" s="11" customFormat="1" x14ac:dyDescent="0.2">
      <c r="A182" s="9"/>
      <c r="B182" s="8"/>
      <c r="C182" s="9"/>
      <c r="D182" s="10"/>
      <c r="E182" s="10"/>
      <c r="F182" s="10"/>
    </row>
    <row r="183" spans="1:8" s="11" customFormat="1" x14ac:dyDescent="0.2">
      <c r="A183" s="9"/>
      <c r="B183" s="8"/>
      <c r="C183" s="9"/>
      <c r="D183" s="10"/>
      <c r="E183" s="10"/>
      <c r="F183" s="10"/>
    </row>
    <row r="184" spans="1:8" s="11" customFormat="1" x14ac:dyDescent="0.2">
      <c r="A184" s="9"/>
      <c r="B184" s="8"/>
      <c r="C184" s="9"/>
      <c r="D184" s="10"/>
      <c r="E184" s="10"/>
      <c r="F184" s="10"/>
    </row>
    <row r="185" spans="1:8" s="11" customFormat="1" x14ac:dyDescent="0.2">
      <c r="A185" s="9"/>
      <c r="B185" s="8"/>
      <c r="C185" s="9"/>
      <c r="D185" s="10"/>
      <c r="E185" s="10"/>
      <c r="F185" s="10"/>
    </row>
    <row r="186" spans="1:8" s="11" customFormat="1" x14ac:dyDescent="0.2">
      <c r="A186" s="9"/>
      <c r="B186" s="8"/>
      <c r="C186" s="9"/>
      <c r="D186" s="10"/>
      <c r="E186" s="10"/>
      <c r="F186" s="10"/>
    </row>
    <row r="187" spans="1:8" s="11" customFormat="1" x14ac:dyDescent="0.2">
      <c r="A187" s="9"/>
      <c r="B187" s="8"/>
      <c r="C187" s="9"/>
      <c r="D187" s="10"/>
      <c r="E187" s="10"/>
      <c r="F187" s="10"/>
    </row>
    <row r="188" spans="1:8" s="11" customFormat="1" x14ac:dyDescent="0.2">
      <c r="A188" s="9"/>
      <c r="B188" s="8"/>
      <c r="C188" s="9"/>
      <c r="D188" s="10"/>
      <c r="E188" s="10"/>
      <c r="F188" s="10"/>
    </row>
    <row r="189" spans="1:8" s="11" customFormat="1" x14ac:dyDescent="0.2">
      <c r="A189" s="9"/>
      <c r="B189" s="8"/>
      <c r="C189" s="9"/>
      <c r="D189" s="10"/>
      <c r="E189" s="10"/>
      <c r="F189" s="10"/>
    </row>
    <row r="190" spans="1:8" s="11" customFormat="1" x14ac:dyDescent="0.2">
      <c r="A190" s="9"/>
      <c r="B190" s="8"/>
      <c r="C190" s="9"/>
      <c r="D190" s="10"/>
      <c r="E190" s="10"/>
      <c r="F190" s="10"/>
    </row>
    <row r="191" spans="1:8" s="11" customFormat="1" x14ac:dyDescent="0.2">
      <c r="A191" s="9"/>
      <c r="B191" s="8"/>
      <c r="C191" s="9"/>
      <c r="D191" s="10"/>
      <c r="E191" s="10"/>
      <c r="F191" s="10"/>
    </row>
    <row r="192" spans="1:8" s="11" customFormat="1" x14ac:dyDescent="0.2">
      <c r="A192" s="9"/>
      <c r="B192" s="8"/>
      <c r="C192" s="9"/>
      <c r="D192" s="10"/>
      <c r="E192" s="10"/>
      <c r="F192" s="10"/>
    </row>
    <row r="193" spans="1:6" s="11" customFormat="1" x14ac:dyDescent="0.2">
      <c r="A193" s="9"/>
      <c r="B193" s="8"/>
      <c r="C193" s="9"/>
      <c r="D193" s="10"/>
      <c r="E193" s="10"/>
      <c r="F193" s="10"/>
    </row>
    <row r="194" spans="1:6" s="11" customFormat="1" x14ac:dyDescent="0.2">
      <c r="A194" s="9"/>
      <c r="B194" s="8"/>
      <c r="C194" s="9"/>
      <c r="D194" s="10"/>
      <c r="E194" s="10"/>
      <c r="F194" s="10"/>
    </row>
    <row r="195" spans="1:6" s="11" customFormat="1" x14ac:dyDescent="0.2">
      <c r="A195" s="9"/>
      <c r="B195" s="8"/>
      <c r="C195" s="9"/>
      <c r="D195" s="10"/>
      <c r="E195" s="10"/>
      <c r="F195" s="10"/>
    </row>
    <row r="196" spans="1:6" s="11" customFormat="1" x14ac:dyDescent="0.2">
      <c r="A196" s="9"/>
      <c r="B196" s="8"/>
      <c r="C196" s="9"/>
      <c r="D196" s="10"/>
      <c r="E196" s="10"/>
      <c r="F196" s="10"/>
    </row>
    <row r="197" spans="1:6" s="11" customFormat="1" x14ac:dyDescent="0.2">
      <c r="A197" s="9"/>
      <c r="B197" s="8"/>
      <c r="C197" s="9"/>
      <c r="D197" s="10"/>
      <c r="E197" s="10"/>
      <c r="F197" s="10"/>
    </row>
    <row r="198" spans="1:6" s="11" customFormat="1" x14ac:dyDescent="0.2">
      <c r="A198" s="9"/>
      <c r="B198" s="8"/>
      <c r="C198" s="9"/>
      <c r="D198" s="10"/>
      <c r="E198" s="10"/>
      <c r="F198" s="10"/>
    </row>
    <row r="199" spans="1:6" s="11" customFormat="1" x14ac:dyDescent="0.2">
      <c r="A199" s="9"/>
      <c r="B199" s="8"/>
      <c r="C199" s="9"/>
      <c r="D199" s="10"/>
      <c r="E199" s="10"/>
      <c r="F199" s="10"/>
    </row>
    <row r="200" spans="1:6" s="11" customFormat="1" x14ac:dyDescent="0.2">
      <c r="A200" s="9"/>
      <c r="B200" s="8"/>
      <c r="C200" s="9"/>
      <c r="D200" s="10"/>
      <c r="E200" s="10"/>
      <c r="F200" s="10"/>
    </row>
    <row r="201" spans="1:6" s="11" customFormat="1" x14ac:dyDescent="0.2">
      <c r="A201" s="9"/>
      <c r="B201" s="8"/>
      <c r="C201" s="9"/>
      <c r="D201" s="10"/>
      <c r="E201" s="10"/>
      <c r="F201" s="10"/>
    </row>
    <row r="202" spans="1:6" s="11" customFormat="1" x14ac:dyDescent="0.2">
      <c r="A202" s="9"/>
      <c r="B202" s="8"/>
      <c r="C202" s="9"/>
      <c r="D202" s="10"/>
      <c r="E202" s="10"/>
      <c r="F202" s="10"/>
    </row>
    <row r="203" spans="1:6" s="11" customFormat="1" x14ac:dyDescent="0.2">
      <c r="A203" s="9"/>
      <c r="B203" s="8"/>
      <c r="C203" s="9"/>
      <c r="D203" s="10"/>
      <c r="E203" s="10"/>
      <c r="F203" s="10"/>
    </row>
    <row r="204" spans="1:6" s="11" customFormat="1" x14ac:dyDescent="0.2">
      <c r="A204" s="9"/>
      <c r="B204" s="8"/>
      <c r="C204" s="9"/>
      <c r="D204" s="10"/>
      <c r="E204" s="10"/>
      <c r="F204" s="10"/>
    </row>
    <row r="205" spans="1:6" s="11" customFormat="1" x14ac:dyDescent="0.2">
      <c r="A205" s="9"/>
      <c r="B205" s="8"/>
      <c r="C205" s="9"/>
      <c r="D205" s="10"/>
      <c r="E205" s="10"/>
      <c r="F205" s="10"/>
    </row>
    <row r="206" spans="1:6" s="11" customFormat="1" x14ac:dyDescent="0.2">
      <c r="A206" s="9"/>
      <c r="B206" s="8"/>
      <c r="C206" s="9"/>
      <c r="D206" s="10"/>
      <c r="E206" s="10"/>
      <c r="F206" s="10"/>
    </row>
    <row r="207" spans="1:6" s="11" customFormat="1" x14ac:dyDescent="0.2">
      <c r="A207" s="9"/>
      <c r="B207" s="8"/>
      <c r="C207" s="9"/>
      <c r="D207" s="10"/>
      <c r="E207" s="10"/>
      <c r="F207" s="10"/>
    </row>
    <row r="208" spans="1:6" s="11" customFormat="1" x14ac:dyDescent="0.2">
      <c r="A208" s="9"/>
      <c r="B208" s="8"/>
      <c r="C208" s="9"/>
      <c r="D208" s="10"/>
      <c r="E208" s="10"/>
      <c r="F208" s="10"/>
    </row>
    <row r="209" spans="1:6" s="11" customFormat="1" x14ac:dyDescent="0.2">
      <c r="A209" s="9"/>
      <c r="B209" s="8"/>
      <c r="C209" s="9"/>
      <c r="D209" s="10"/>
      <c r="E209" s="10"/>
      <c r="F209" s="10"/>
    </row>
    <row r="210" spans="1:6" s="11" customFormat="1" x14ac:dyDescent="0.2">
      <c r="A210" s="9"/>
      <c r="B210" s="8"/>
      <c r="C210" s="9"/>
      <c r="D210" s="10"/>
      <c r="E210" s="10"/>
      <c r="F210" s="10"/>
    </row>
    <row r="211" spans="1:6" s="11" customFormat="1" x14ac:dyDescent="0.2">
      <c r="A211" s="9"/>
      <c r="B211" s="8"/>
      <c r="C211" s="9"/>
      <c r="D211" s="10"/>
      <c r="E211" s="10"/>
      <c r="F211" s="10"/>
    </row>
    <row r="212" spans="1:6" s="11" customFormat="1" x14ac:dyDescent="0.2">
      <c r="A212" s="9"/>
      <c r="B212" s="8"/>
      <c r="C212" s="9"/>
      <c r="D212" s="10"/>
      <c r="E212" s="10"/>
      <c r="F212" s="10"/>
    </row>
    <row r="213" spans="1:6" s="11" customFormat="1" x14ac:dyDescent="0.2">
      <c r="A213" s="9"/>
      <c r="B213" s="8"/>
      <c r="C213" s="9"/>
      <c r="D213" s="10"/>
      <c r="E213" s="10"/>
      <c r="F213" s="10"/>
    </row>
    <row r="214" spans="1:6" s="11" customFormat="1" x14ac:dyDescent="0.2">
      <c r="A214" s="9"/>
      <c r="B214" s="8"/>
      <c r="C214" s="9"/>
      <c r="D214" s="10"/>
      <c r="E214" s="10"/>
      <c r="F214" s="10"/>
    </row>
    <row r="215" spans="1:6" s="11" customFormat="1" x14ac:dyDescent="0.2">
      <c r="A215" s="9"/>
      <c r="B215" s="8"/>
      <c r="C215" s="9"/>
      <c r="D215" s="10"/>
      <c r="E215" s="10"/>
      <c r="F215" s="10"/>
    </row>
    <row r="216" spans="1:6" s="11" customFormat="1" x14ac:dyDescent="0.2">
      <c r="A216" s="9"/>
      <c r="B216" s="8"/>
      <c r="C216" s="9"/>
      <c r="D216" s="10"/>
      <c r="E216" s="10"/>
      <c r="F216" s="10"/>
    </row>
    <row r="217" spans="1:6" s="11" customFormat="1" x14ac:dyDescent="0.2">
      <c r="A217" s="9"/>
      <c r="B217" s="8"/>
      <c r="C217" s="9"/>
      <c r="D217" s="10"/>
      <c r="E217" s="10"/>
      <c r="F217" s="10"/>
    </row>
    <row r="218" spans="1:6" s="11" customFormat="1" x14ac:dyDescent="0.2">
      <c r="A218" s="9"/>
      <c r="B218" s="8"/>
      <c r="C218" s="9"/>
      <c r="D218" s="10"/>
      <c r="E218" s="10"/>
      <c r="F218" s="10"/>
    </row>
    <row r="219" spans="1:6" s="11" customFormat="1" x14ac:dyDescent="0.2">
      <c r="A219" s="9"/>
      <c r="B219" s="8"/>
      <c r="C219" s="9"/>
      <c r="D219" s="10"/>
      <c r="E219" s="10"/>
      <c r="F219" s="10"/>
    </row>
    <row r="220" spans="1:6" s="11" customFormat="1" x14ac:dyDescent="0.2">
      <c r="A220" s="9"/>
      <c r="B220" s="8"/>
      <c r="C220" s="9"/>
      <c r="D220" s="10"/>
      <c r="E220" s="10"/>
      <c r="F220" s="10"/>
    </row>
    <row r="221" spans="1:6" s="11" customFormat="1" x14ac:dyDescent="0.2">
      <c r="A221" s="9"/>
      <c r="B221" s="8"/>
      <c r="C221" s="9"/>
      <c r="D221" s="10"/>
      <c r="E221" s="10"/>
      <c r="F221" s="10"/>
    </row>
    <row r="222" spans="1:6" s="11" customFormat="1" x14ac:dyDescent="0.2">
      <c r="A222" s="9"/>
      <c r="B222" s="8"/>
      <c r="C222" s="9"/>
      <c r="D222" s="10"/>
      <c r="E222" s="10"/>
      <c r="F222" s="10"/>
    </row>
    <row r="223" spans="1:6" s="11" customFormat="1" x14ac:dyDescent="0.2">
      <c r="A223" s="9"/>
      <c r="B223" s="8"/>
      <c r="C223" s="9"/>
      <c r="D223" s="10"/>
      <c r="E223" s="10"/>
      <c r="F223" s="10"/>
    </row>
    <row r="224" spans="1:6" s="11" customFormat="1" x14ac:dyDescent="0.2">
      <c r="A224" s="9"/>
      <c r="B224" s="8"/>
      <c r="C224" s="9"/>
      <c r="D224" s="10"/>
      <c r="E224" s="10"/>
      <c r="F224" s="10"/>
    </row>
    <row r="225" spans="1:6" s="11" customFormat="1" x14ac:dyDescent="0.2">
      <c r="A225" s="9"/>
      <c r="B225" s="8"/>
      <c r="C225" s="9"/>
      <c r="D225" s="10"/>
      <c r="E225" s="10"/>
      <c r="F225" s="10"/>
    </row>
    <row r="226" spans="1:6" s="11" customFormat="1" x14ac:dyDescent="0.2">
      <c r="A226" s="9"/>
      <c r="B226" s="8"/>
      <c r="C226" s="9"/>
      <c r="D226" s="10"/>
      <c r="E226" s="10"/>
      <c r="F226" s="10"/>
    </row>
    <row r="227" spans="1:6" s="11" customFormat="1" x14ac:dyDescent="0.2">
      <c r="A227" s="9"/>
      <c r="B227" s="8"/>
      <c r="C227" s="9"/>
      <c r="D227" s="10"/>
      <c r="E227" s="10"/>
      <c r="F227" s="10"/>
    </row>
    <row r="228" spans="1:6" s="11" customFormat="1" x14ac:dyDescent="0.2">
      <c r="A228" s="9"/>
      <c r="B228" s="8"/>
      <c r="C228" s="9"/>
      <c r="D228" s="10"/>
      <c r="E228" s="10"/>
      <c r="F228" s="10"/>
    </row>
    <row r="229" spans="1:6" s="11" customFormat="1" x14ac:dyDescent="0.2">
      <c r="A229" s="9"/>
      <c r="B229" s="8"/>
      <c r="C229" s="9"/>
      <c r="D229" s="10"/>
      <c r="E229" s="10"/>
      <c r="F229" s="10"/>
    </row>
    <row r="230" spans="1:6" s="11" customFormat="1" x14ac:dyDescent="0.2">
      <c r="A230" s="9"/>
      <c r="B230" s="8"/>
      <c r="C230" s="9"/>
      <c r="D230" s="10"/>
      <c r="E230" s="10"/>
      <c r="F230" s="10"/>
    </row>
    <row r="231" spans="1:6" s="11" customFormat="1" x14ac:dyDescent="0.2">
      <c r="A231" s="9"/>
      <c r="B231" s="8"/>
      <c r="C231" s="9"/>
      <c r="D231" s="10"/>
      <c r="E231" s="10"/>
      <c r="F231" s="10"/>
    </row>
    <row r="232" spans="1:6" s="11" customFormat="1" x14ac:dyDescent="0.2">
      <c r="A232" s="9"/>
      <c r="B232" s="8"/>
      <c r="C232" s="9"/>
      <c r="D232" s="10"/>
      <c r="E232" s="10"/>
      <c r="F232" s="10"/>
    </row>
    <row r="233" spans="1:6" s="11" customFormat="1" x14ac:dyDescent="0.2">
      <c r="A233" s="9"/>
      <c r="B233" s="8"/>
      <c r="C233" s="9"/>
      <c r="D233" s="10"/>
      <c r="E233" s="10"/>
      <c r="F233" s="10"/>
    </row>
    <row r="234" spans="1:6" s="11" customFormat="1" x14ac:dyDescent="0.2">
      <c r="A234" s="9"/>
      <c r="B234" s="8"/>
      <c r="C234" s="9"/>
      <c r="D234" s="10"/>
      <c r="E234" s="10"/>
      <c r="F234" s="10"/>
    </row>
    <row r="235" spans="1:6" s="11" customFormat="1" x14ac:dyDescent="0.2">
      <c r="A235" s="9"/>
      <c r="B235" s="8"/>
      <c r="C235" s="9"/>
      <c r="D235" s="10"/>
      <c r="E235" s="10"/>
      <c r="F235" s="10"/>
    </row>
    <row r="236" spans="1:6" s="11" customFormat="1" x14ac:dyDescent="0.2">
      <c r="A236" s="9"/>
      <c r="B236" s="8"/>
      <c r="C236" s="9"/>
      <c r="D236" s="10"/>
      <c r="E236" s="10"/>
      <c r="F236" s="10"/>
    </row>
    <row r="237" spans="1:6" s="11" customFormat="1" x14ac:dyDescent="0.2">
      <c r="A237" s="9"/>
      <c r="B237" s="8"/>
      <c r="C237" s="9"/>
      <c r="D237" s="10"/>
      <c r="E237" s="10"/>
      <c r="F237" s="10"/>
    </row>
    <row r="238" spans="1:6" s="11" customFormat="1" x14ac:dyDescent="0.2">
      <c r="A238" s="9"/>
      <c r="B238" s="8"/>
      <c r="C238" s="9"/>
      <c r="D238" s="10"/>
      <c r="E238" s="10"/>
      <c r="F238" s="10"/>
    </row>
    <row r="239" spans="1:6" s="11" customFormat="1" x14ac:dyDescent="0.2">
      <c r="A239" s="9"/>
      <c r="B239" s="8"/>
      <c r="C239" s="9"/>
      <c r="D239" s="10"/>
      <c r="E239" s="10"/>
      <c r="F239" s="10"/>
    </row>
    <row r="240" spans="1:6" s="11" customFormat="1" x14ac:dyDescent="0.2">
      <c r="A240" s="9"/>
      <c r="B240" s="8"/>
      <c r="C240" s="9"/>
      <c r="D240" s="10"/>
      <c r="E240" s="10"/>
      <c r="F240" s="10"/>
    </row>
    <row r="241" spans="1:6" s="11" customFormat="1" x14ac:dyDescent="0.2">
      <c r="A241" s="9"/>
      <c r="B241" s="8"/>
      <c r="C241" s="9"/>
      <c r="D241" s="10"/>
      <c r="E241" s="10"/>
      <c r="F241" s="10"/>
    </row>
    <row r="242" spans="1:6" s="11" customFormat="1" x14ac:dyDescent="0.2">
      <c r="A242" s="9"/>
      <c r="B242" s="8"/>
      <c r="C242" s="9"/>
      <c r="D242" s="10"/>
      <c r="E242" s="10"/>
      <c r="F242" s="10"/>
    </row>
    <row r="243" spans="1:6" s="11" customFormat="1" x14ac:dyDescent="0.2">
      <c r="A243" s="9"/>
      <c r="B243" s="8"/>
      <c r="C243" s="9"/>
      <c r="D243" s="10"/>
      <c r="E243" s="10"/>
      <c r="F243" s="10"/>
    </row>
    <row r="244" spans="1:6" s="11" customFormat="1" x14ac:dyDescent="0.2">
      <c r="A244" s="9"/>
      <c r="B244" s="8"/>
      <c r="C244" s="9"/>
      <c r="D244" s="10"/>
      <c r="E244" s="10"/>
      <c r="F244" s="10"/>
    </row>
    <row r="245" spans="1:6" s="11" customFormat="1" x14ac:dyDescent="0.2">
      <c r="A245" s="9"/>
      <c r="B245" s="8"/>
      <c r="C245" s="9"/>
      <c r="D245" s="10"/>
      <c r="E245" s="10"/>
      <c r="F245" s="10"/>
    </row>
    <row r="246" spans="1:6" s="11" customFormat="1" x14ac:dyDescent="0.2">
      <c r="A246" s="9"/>
      <c r="B246" s="8"/>
      <c r="C246" s="9"/>
      <c r="D246" s="10"/>
      <c r="E246" s="10"/>
      <c r="F246" s="10"/>
    </row>
    <row r="247" spans="1:6" s="11" customFormat="1" x14ac:dyDescent="0.2">
      <c r="A247" s="9"/>
      <c r="B247" s="8"/>
      <c r="C247" s="9"/>
      <c r="D247" s="10"/>
      <c r="E247" s="10"/>
      <c r="F247" s="10"/>
    </row>
    <row r="248" spans="1:6" s="11" customFormat="1" x14ac:dyDescent="0.2">
      <c r="A248" s="9"/>
      <c r="B248" s="8"/>
      <c r="C248" s="9"/>
      <c r="D248" s="10"/>
      <c r="E248" s="10"/>
      <c r="F248" s="10"/>
    </row>
    <row r="249" spans="1:6" s="11" customFormat="1" x14ac:dyDescent="0.2">
      <c r="A249" s="9"/>
      <c r="B249" s="8"/>
      <c r="C249" s="9"/>
      <c r="D249" s="10"/>
      <c r="E249" s="10"/>
      <c r="F249" s="10"/>
    </row>
    <row r="250" spans="1:6" s="11" customFormat="1" x14ac:dyDescent="0.2">
      <c r="A250" s="9"/>
      <c r="B250" s="8"/>
      <c r="C250" s="9"/>
      <c r="D250" s="10"/>
      <c r="E250" s="10"/>
      <c r="F250" s="10"/>
    </row>
    <row r="251" spans="1:6" s="11" customFormat="1" x14ac:dyDescent="0.2">
      <c r="A251" s="9"/>
      <c r="B251" s="8"/>
      <c r="C251" s="9"/>
      <c r="D251" s="10"/>
      <c r="E251" s="10"/>
      <c r="F251" s="10"/>
    </row>
    <row r="252" spans="1:6" s="11" customFormat="1" x14ac:dyDescent="0.2">
      <c r="A252" s="9"/>
      <c r="B252" s="8"/>
      <c r="C252" s="9"/>
      <c r="D252" s="10"/>
      <c r="E252" s="10"/>
      <c r="F252" s="10"/>
    </row>
    <row r="253" spans="1:6" s="11" customFormat="1" x14ac:dyDescent="0.2">
      <c r="A253" s="9"/>
      <c r="B253" s="8"/>
      <c r="C253" s="9"/>
      <c r="D253" s="10"/>
      <c r="E253" s="10"/>
      <c r="F253" s="10"/>
    </row>
    <row r="254" spans="1:6" s="11" customFormat="1" x14ac:dyDescent="0.2">
      <c r="A254" s="9"/>
      <c r="B254" s="8"/>
      <c r="C254" s="9"/>
      <c r="D254" s="10"/>
      <c r="E254" s="10"/>
      <c r="F254" s="10"/>
    </row>
    <row r="255" spans="1:6" s="11" customFormat="1" x14ac:dyDescent="0.2">
      <c r="A255" s="9"/>
      <c r="B255" s="8"/>
      <c r="C255" s="9"/>
      <c r="D255" s="10"/>
      <c r="E255" s="10"/>
      <c r="F255" s="10"/>
    </row>
    <row r="256" spans="1:6" s="11" customFormat="1" x14ac:dyDescent="0.2">
      <c r="A256" s="9"/>
      <c r="B256" s="8"/>
      <c r="C256" s="9"/>
      <c r="D256" s="10"/>
      <c r="E256" s="10"/>
      <c r="F256" s="10"/>
    </row>
    <row r="257" spans="1:6" s="11" customFormat="1" x14ac:dyDescent="0.2">
      <c r="A257" s="9"/>
      <c r="B257" s="8"/>
      <c r="C257" s="9"/>
      <c r="D257" s="10"/>
      <c r="E257" s="10"/>
      <c r="F257" s="10"/>
    </row>
    <row r="258" spans="1:6" s="11" customFormat="1" x14ac:dyDescent="0.2">
      <c r="A258" s="9"/>
      <c r="B258" s="8"/>
      <c r="C258" s="9"/>
      <c r="D258" s="10"/>
      <c r="E258" s="10"/>
      <c r="F258" s="10"/>
    </row>
    <row r="259" spans="1:6" s="11" customFormat="1" x14ac:dyDescent="0.2">
      <c r="A259" s="9"/>
      <c r="B259" s="8"/>
      <c r="C259" s="9"/>
      <c r="D259" s="10"/>
      <c r="E259" s="10"/>
      <c r="F259" s="10"/>
    </row>
    <row r="260" spans="1:6" s="11" customFormat="1" x14ac:dyDescent="0.2">
      <c r="A260" s="9"/>
      <c r="B260" s="8"/>
      <c r="C260" s="9"/>
      <c r="D260" s="10"/>
      <c r="E260" s="10"/>
      <c r="F260" s="10"/>
    </row>
    <row r="261" spans="1:6" s="11" customFormat="1" x14ac:dyDescent="0.2">
      <c r="A261" s="9"/>
      <c r="B261" s="8"/>
      <c r="C261" s="9"/>
      <c r="D261" s="10"/>
      <c r="E261" s="10"/>
      <c r="F261" s="10"/>
    </row>
    <row r="262" spans="1:6" s="11" customFormat="1" x14ac:dyDescent="0.2">
      <c r="A262" s="9"/>
      <c r="B262" s="8"/>
      <c r="C262" s="9"/>
      <c r="D262" s="10"/>
      <c r="E262" s="10"/>
      <c r="F262" s="10"/>
    </row>
    <row r="263" spans="1:6" s="11" customFormat="1" x14ac:dyDescent="0.2">
      <c r="A263" s="9"/>
      <c r="B263" s="8"/>
      <c r="C263" s="9"/>
      <c r="D263" s="10"/>
      <c r="E263" s="10"/>
      <c r="F263" s="10"/>
    </row>
    <row r="264" spans="1:6" s="11" customFormat="1" x14ac:dyDescent="0.2">
      <c r="A264" s="9"/>
      <c r="B264" s="8"/>
      <c r="C264" s="9"/>
      <c r="D264" s="10"/>
      <c r="E264" s="10"/>
      <c r="F264" s="10"/>
    </row>
    <row r="265" spans="1:6" s="11" customFormat="1" x14ac:dyDescent="0.2">
      <c r="A265" s="9"/>
      <c r="B265" s="8"/>
      <c r="C265" s="9"/>
      <c r="D265" s="10"/>
      <c r="E265" s="10"/>
      <c r="F265" s="10"/>
    </row>
    <row r="266" spans="1:6" s="11" customFormat="1" x14ac:dyDescent="0.2">
      <c r="A266" s="9"/>
      <c r="B266" s="8"/>
      <c r="C266" s="9"/>
      <c r="D266" s="10"/>
      <c r="E266" s="10"/>
      <c r="F266" s="10"/>
    </row>
    <row r="267" spans="1:6" s="11" customFormat="1" x14ac:dyDescent="0.2">
      <c r="A267" s="9"/>
      <c r="B267" s="8"/>
      <c r="C267" s="9"/>
      <c r="D267" s="10"/>
      <c r="E267" s="10"/>
      <c r="F267" s="10"/>
    </row>
    <row r="268" spans="1:6" s="11" customFormat="1" x14ac:dyDescent="0.2">
      <c r="A268" s="9"/>
      <c r="B268" s="8"/>
      <c r="C268" s="9"/>
      <c r="D268" s="10"/>
      <c r="E268" s="10"/>
      <c r="F268" s="10"/>
    </row>
    <row r="269" spans="1:6" s="11" customFormat="1" x14ac:dyDescent="0.2">
      <c r="A269" s="9"/>
      <c r="B269" s="8"/>
      <c r="C269" s="9"/>
      <c r="D269" s="10"/>
      <c r="E269" s="10"/>
      <c r="F269" s="10"/>
    </row>
    <row r="270" spans="1:6" s="11" customFormat="1" x14ac:dyDescent="0.2">
      <c r="A270" s="9"/>
      <c r="B270" s="8"/>
      <c r="C270" s="9"/>
      <c r="D270" s="10"/>
      <c r="E270" s="10"/>
      <c r="F270" s="10"/>
    </row>
    <row r="271" spans="1:6" s="11" customFormat="1" x14ac:dyDescent="0.2">
      <c r="A271" s="9"/>
      <c r="B271" s="8"/>
      <c r="C271" s="9"/>
      <c r="D271" s="10"/>
      <c r="E271" s="10"/>
      <c r="F271" s="10"/>
    </row>
    <row r="272" spans="1:6" s="11" customFormat="1" x14ac:dyDescent="0.2">
      <c r="A272" s="9"/>
      <c r="B272" s="8"/>
      <c r="C272" s="9"/>
      <c r="D272" s="10"/>
      <c r="E272" s="10"/>
      <c r="F272" s="10"/>
    </row>
    <row r="273" spans="1:6" s="11" customFormat="1" x14ac:dyDescent="0.2">
      <c r="A273" s="9"/>
      <c r="B273" s="8"/>
      <c r="C273" s="9"/>
      <c r="D273" s="10"/>
      <c r="E273" s="10"/>
      <c r="F273" s="10"/>
    </row>
    <row r="274" spans="1:6" s="11" customFormat="1" x14ac:dyDescent="0.2">
      <c r="A274" s="9"/>
      <c r="B274" s="8"/>
      <c r="C274" s="9"/>
      <c r="D274" s="10"/>
      <c r="E274" s="10"/>
      <c r="F274" s="10"/>
    </row>
    <row r="275" spans="1:6" s="11" customFormat="1" x14ac:dyDescent="0.2">
      <c r="A275" s="9"/>
      <c r="B275" s="8"/>
      <c r="C275" s="9"/>
      <c r="D275" s="10"/>
      <c r="E275" s="10"/>
      <c r="F275" s="10"/>
    </row>
    <row r="276" spans="1:6" s="11" customFormat="1" x14ac:dyDescent="0.2">
      <c r="A276" s="9"/>
      <c r="B276" s="8"/>
      <c r="C276" s="9"/>
      <c r="D276" s="10"/>
      <c r="E276" s="10"/>
      <c r="F276" s="10"/>
    </row>
    <row r="277" spans="1:6" s="11" customFormat="1" x14ac:dyDescent="0.2">
      <c r="A277" s="9"/>
      <c r="B277" s="8"/>
      <c r="C277" s="9"/>
      <c r="D277" s="10"/>
      <c r="E277" s="10"/>
      <c r="F277" s="10"/>
    </row>
    <row r="278" spans="1:6" s="11" customFormat="1" x14ac:dyDescent="0.2">
      <c r="A278" s="9"/>
      <c r="B278" s="8"/>
      <c r="C278" s="9"/>
      <c r="D278" s="10"/>
      <c r="E278" s="10"/>
      <c r="F278" s="10"/>
    </row>
    <row r="279" spans="1:6" s="11" customFormat="1" x14ac:dyDescent="0.2">
      <c r="A279" s="9"/>
      <c r="B279" s="8"/>
      <c r="C279" s="9"/>
      <c r="D279" s="10"/>
      <c r="E279" s="10"/>
      <c r="F279" s="10"/>
    </row>
    <row r="280" spans="1:6" s="11" customFormat="1" x14ac:dyDescent="0.2">
      <c r="A280" s="9"/>
      <c r="B280" s="8"/>
      <c r="C280" s="9"/>
      <c r="D280" s="10"/>
      <c r="E280" s="10"/>
      <c r="F280" s="10"/>
    </row>
    <row r="281" spans="1:6" s="11" customFormat="1" x14ac:dyDescent="0.2">
      <c r="A281" s="9"/>
      <c r="B281" s="8"/>
      <c r="C281" s="9"/>
      <c r="D281" s="10"/>
      <c r="E281" s="10"/>
      <c r="F281" s="10"/>
    </row>
    <row r="282" spans="1:6" s="11" customFormat="1" x14ac:dyDescent="0.2">
      <c r="A282" s="9"/>
      <c r="B282" s="8"/>
      <c r="C282" s="9"/>
      <c r="D282" s="10"/>
      <c r="E282" s="10"/>
      <c r="F282" s="10"/>
    </row>
    <row r="283" spans="1:6" s="11" customFormat="1" x14ac:dyDescent="0.2">
      <c r="A283" s="9"/>
      <c r="B283" s="8"/>
      <c r="C283" s="9"/>
      <c r="D283" s="10"/>
      <c r="E283" s="10"/>
      <c r="F283" s="10"/>
    </row>
    <row r="284" spans="1:6" s="11" customFormat="1" x14ac:dyDescent="0.2">
      <c r="A284" s="9"/>
      <c r="B284" s="8"/>
      <c r="C284" s="9"/>
      <c r="D284" s="10"/>
      <c r="E284" s="10"/>
      <c r="F284" s="10"/>
    </row>
    <row r="285" spans="1:6" s="11" customFormat="1" x14ac:dyDescent="0.2">
      <c r="A285" s="9"/>
      <c r="B285" s="8"/>
      <c r="C285" s="9"/>
      <c r="D285" s="10"/>
      <c r="E285" s="10"/>
      <c r="F285" s="10"/>
    </row>
    <row r="286" spans="1:6" s="11" customFormat="1" x14ac:dyDescent="0.2">
      <c r="A286" s="9"/>
      <c r="B286" s="8"/>
      <c r="C286" s="9"/>
      <c r="D286" s="10"/>
      <c r="E286" s="10"/>
      <c r="F286" s="10"/>
    </row>
    <row r="287" spans="1:6" s="11" customFormat="1" x14ac:dyDescent="0.2">
      <c r="A287" s="9"/>
      <c r="B287" s="8"/>
      <c r="C287" s="9"/>
      <c r="D287" s="10"/>
      <c r="E287" s="10"/>
      <c r="F287" s="10"/>
    </row>
    <row r="288" spans="1:6" s="11" customFormat="1" x14ac:dyDescent="0.2">
      <c r="A288" s="9"/>
      <c r="B288" s="8"/>
      <c r="C288" s="9"/>
      <c r="D288" s="10"/>
      <c r="E288" s="10"/>
      <c r="F288" s="10"/>
    </row>
    <row r="289" spans="1:6" s="11" customFormat="1" x14ac:dyDescent="0.2">
      <c r="A289" s="9"/>
      <c r="B289" s="8"/>
      <c r="C289" s="9"/>
      <c r="D289" s="10"/>
      <c r="E289" s="10"/>
      <c r="F289" s="10"/>
    </row>
    <row r="290" spans="1:6" s="11" customFormat="1" x14ac:dyDescent="0.2">
      <c r="A290" s="9"/>
      <c r="B290" s="8"/>
      <c r="C290" s="9"/>
      <c r="D290" s="10"/>
      <c r="E290" s="10"/>
      <c r="F290" s="10"/>
    </row>
    <row r="291" spans="1:6" s="11" customFormat="1" x14ac:dyDescent="0.2">
      <c r="A291" s="9"/>
      <c r="B291" s="8"/>
      <c r="C291" s="9"/>
      <c r="D291" s="10"/>
      <c r="E291" s="10"/>
      <c r="F291" s="10"/>
    </row>
    <row r="292" spans="1:6" s="11" customFormat="1" x14ac:dyDescent="0.2">
      <c r="A292" s="9"/>
      <c r="B292" s="8"/>
      <c r="C292" s="9"/>
      <c r="D292" s="10"/>
      <c r="E292" s="10"/>
      <c r="F292" s="10"/>
    </row>
    <row r="293" spans="1:6" s="11" customFormat="1" x14ac:dyDescent="0.2">
      <c r="A293" s="9"/>
      <c r="B293" s="8"/>
      <c r="C293" s="9"/>
      <c r="D293" s="10"/>
      <c r="E293" s="10"/>
      <c r="F293" s="10"/>
    </row>
    <row r="294" spans="1:6" s="11" customFormat="1" x14ac:dyDescent="0.2">
      <c r="A294" s="9"/>
      <c r="B294" s="8"/>
      <c r="C294" s="9"/>
      <c r="D294" s="10"/>
      <c r="E294" s="10"/>
      <c r="F294" s="10"/>
    </row>
    <row r="295" spans="1:6" s="11" customFormat="1" x14ac:dyDescent="0.2">
      <c r="A295" s="9"/>
      <c r="B295" s="8"/>
      <c r="C295" s="9"/>
      <c r="D295" s="10"/>
      <c r="E295" s="10"/>
      <c r="F295" s="10"/>
    </row>
    <row r="296" spans="1:6" s="11" customFormat="1" x14ac:dyDescent="0.2">
      <c r="A296" s="9"/>
      <c r="B296" s="8"/>
      <c r="C296" s="9"/>
      <c r="D296" s="10"/>
      <c r="E296" s="10"/>
      <c r="F296" s="10"/>
    </row>
    <row r="297" spans="1:6" s="11" customFormat="1" x14ac:dyDescent="0.2">
      <c r="A297" s="9"/>
      <c r="B297" s="8"/>
      <c r="C297" s="9"/>
      <c r="D297" s="10"/>
      <c r="E297" s="10"/>
      <c r="F297" s="10"/>
    </row>
    <row r="298" spans="1:6" s="11" customFormat="1" x14ac:dyDescent="0.2">
      <c r="A298" s="9"/>
      <c r="B298" s="8"/>
      <c r="C298" s="9"/>
      <c r="D298" s="10"/>
      <c r="E298" s="10"/>
      <c r="F298" s="10"/>
    </row>
    <row r="299" spans="1:6" s="11" customFormat="1" x14ac:dyDescent="0.2">
      <c r="A299" s="9"/>
      <c r="B299" s="8"/>
      <c r="C299" s="9"/>
      <c r="D299" s="10"/>
      <c r="E299" s="10"/>
      <c r="F299" s="10"/>
    </row>
    <row r="300" spans="1:6" s="11" customFormat="1" x14ac:dyDescent="0.2">
      <c r="A300" s="9"/>
      <c r="B300" s="8"/>
      <c r="C300" s="9"/>
      <c r="D300" s="10"/>
      <c r="E300" s="10"/>
      <c r="F300" s="10"/>
    </row>
    <row r="301" spans="1:6" s="11" customFormat="1" x14ac:dyDescent="0.2">
      <c r="A301" s="9"/>
      <c r="B301" s="8"/>
      <c r="C301" s="9"/>
      <c r="D301" s="10"/>
      <c r="E301" s="10"/>
      <c r="F301" s="10"/>
    </row>
    <row r="302" spans="1:6" s="11" customFormat="1" x14ac:dyDescent="0.2">
      <c r="A302" s="9"/>
      <c r="B302" s="8"/>
      <c r="C302" s="9"/>
      <c r="D302" s="10"/>
      <c r="E302" s="10"/>
      <c r="F302" s="10"/>
    </row>
    <row r="303" spans="1:6" s="11" customFormat="1" x14ac:dyDescent="0.2">
      <c r="A303" s="9"/>
      <c r="B303" s="8"/>
      <c r="C303" s="9"/>
      <c r="D303" s="10"/>
      <c r="E303" s="10"/>
      <c r="F303" s="10"/>
    </row>
    <row r="304" spans="1:6" s="11" customFormat="1" x14ac:dyDescent="0.2">
      <c r="A304" s="9"/>
      <c r="B304" s="8"/>
      <c r="C304" s="9"/>
      <c r="D304" s="10"/>
      <c r="E304" s="10"/>
      <c r="F304" s="10"/>
    </row>
    <row r="305" spans="1:6" s="11" customFormat="1" x14ac:dyDescent="0.2">
      <c r="A305" s="9"/>
      <c r="B305" s="8"/>
      <c r="C305" s="9"/>
      <c r="D305" s="10"/>
      <c r="E305" s="10"/>
      <c r="F305" s="10"/>
    </row>
    <row r="306" spans="1:6" s="11" customFormat="1" x14ac:dyDescent="0.2">
      <c r="A306" s="9"/>
      <c r="B306" s="8"/>
      <c r="C306" s="9"/>
      <c r="D306" s="10"/>
      <c r="E306" s="10"/>
      <c r="F306" s="10"/>
    </row>
    <row r="307" spans="1:6" s="11" customFormat="1" x14ac:dyDescent="0.2">
      <c r="A307" s="9"/>
      <c r="B307" s="8"/>
      <c r="C307" s="9"/>
      <c r="D307" s="10"/>
      <c r="E307" s="10"/>
      <c r="F307" s="10"/>
    </row>
    <row r="308" spans="1:6" s="11" customFormat="1" x14ac:dyDescent="0.2">
      <c r="A308" s="9"/>
      <c r="B308" s="8"/>
      <c r="C308" s="9"/>
      <c r="D308" s="10"/>
      <c r="E308" s="10"/>
      <c r="F308" s="10"/>
    </row>
    <row r="309" spans="1:6" s="11" customFormat="1" x14ac:dyDescent="0.2">
      <c r="A309" s="9"/>
      <c r="B309" s="8"/>
      <c r="C309" s="9"/>
      <c r="D309" s="10"/>
      <c r="E309" s="10"/>
      <c r="F309" s="10"/>
    </row>
    <row r="310" spans="1:6" s="11" customFormat="1" x14ac:dyDescent="0.2">
      <c r="A310" s="9"/>
      <c r="B310" s="8"/>
      <c r="C310" s="9"/>
      <c r="D310" s="10"/>
      <c r="E310" s="10"/>
      <c r="F310" s="10"/>
    </row>
    <row r="311" spans="1:6" s="11" customFormat="1" x14ac:dyDescent="0.2">
      <c r="A311" s="9"/>
      <c r="B311" s="8"/>
      <c r="C311" s="9"/>
      <c r="D311" s="10"/>
      <c r="E311" s="10"/>
      <c r="F311" s="10"/>
    </row>
    <row r="312" spans="1:6" s="11" customFormat="1" x14ac:dyDescent="0.2">
      <c r="A312" s="9"/>
      <c r="B312" s="8"/>
      <c r="C312" s="9"/>
      <c r="D312" s="10"/>
      <c r="E312" s="10"/>
      <c r="F312" s="10"/>
    </row>
    <row r="313" spans="1:6" s="11" customFormat="1" x14ac:dyDescent="0.2">
      <c r="A313" s="9"/>
      <c r="B313" s="8"/>
      <c r="C313" s="9"/>
      <c r="D313" s="10"/>
      <c r="E313" s="10"/>
      <c r="F313" s="10"/>
    </row>
    <row r="314" spans="1:6" s="11" customFormat="1" x14ac:dyDescent="0.2">
      <c r="A314" s="9"/>
      <c r="B314" s="8"/>
      <c r="C314" s="9"/>
      <c r="D314" s="10"/>
      <c r="E314" s="10"/>
      <c r="F314" s="10"/>
    </row>
    <row r="315" spans="1:6" s="11" customFormat="1" x14ac:dyDescent="0.2">
      <c r="A315" s="9"/>
      <c r="B315" s="8"/>
      <c r="C315" s="9"/>
      <c r="D315" s="10"/>
      <c r="E315" s="10"/>
      <c r="F315" s="10"/>
    </row>
    <row r="316" spans="1:6" s="11" customFormat="1" x14ac:dyDescent="0.2">
      <c r="A316" s="9"/>
      <c r="B316" s="8"/>
      <c r="C316" s="9"/>
      <c r="D316" s="10"/>
      <c r="E316" s="10"/>
      <c r="F316" s="10"/>
    </row>
    <row r="317" spans="1:6" s="11" customFormat="1" x14ac:dyDescent="0.2">
      <c r="A317" s="9"/>
      <c r="B317" s="8"/>
      <c r="C317" s="9"/>
      <c r="D317" s="10"/>
      <c r="E317" s="10"/>
      <c r="F317" s="10"/>
    </row>
    <row r="318" spans="1:6" s="11" customFormat="1" x14ac:dyDescent="0.2">
      <c r="A318" s="9"/>
      <c r="B318" s="8"/>
      <c r="C318" s="9"/>
      <c r="D318" s="10"/>
      <c r="E318" s="10"/>
      <c r="F318" s="10"/>
    </row>
    <row r="319" spans="1:6" s="11" customFormat="1" x14ac:dyDescent="0.2">
      <c r="A319" s="9"/>
      <c r="B319" s="8"/>
      <c r="C319" s="9"/>
      <c r="D319" s="10"/>
      <c r="E319" s="10"/>
      <c r="F319" s="10"/>
    </row>
    <row r="320" spans="1:6" s="11" customFormat="1" x14ac:dyDescent="0.2">
      <c r="A320" s="9"/>
      <c r="B320" s="8"/>
      <c r="C320" s="9"/>
      <c r="D320" s="10"/>
      <c r="E320" s="10"/>
      <c r="F320" s="10"/>
    </row>
    <row r="321" spans="1:6" s="11" customFormat="1" x14ac:dyDescent="0.2">
      <c r="A321" s="9"/>
      <c r="B321" s="8"/>
      <c r="C321" s="9"/>
      <c r="D321" s="10"/>
      <c r="E321" s="10"/>
      <c r="F321" s="10"/>
    </row>
    <row r="322" spans="1:6" s="11" customFormat="1" x14ac:dyDescent="0.2">
      <c r="A322" s="9"/>
      <c r="B322" s="8"/>
      <c r="C322" s="9"/>
      <c r="D322" s="10"/>
      <c r="E322" s="10"/>
      <c r="F322" s="10"/>
    </row>
    <row r="323" spans="1:6" s="11" customFormat="1" x14ac:dyDescent="0.2">
      <c r="A323" s="9"/>
      <c r="B323" s="8"/>
      <c r="C323" s="9"/>
      <c r="D323" s="10"/>
      <c r="E323" s="10"/>
      <c r="F323" s="10"/>
    </row>
    <row r="324" spans="1:6" s="11" customFormat="1" x14ac:dyDescent="0.2">
      <c r="A324" s="9"/>
      <c r="B324" s="8"/>
      <c r="C324" s="9"/>
      <c r="D324" s="10"/>
      <c r="E324" s="10"/>
      <c r="F324" s="10"/>
    </row>
    <row r="325" spans="1:6" s="11" customFormat="1" x14ac:dyDescent="0.2">
      <c r="A325" s="9"/>
      <c r="B325" s="8"/>
      <c r="C325" s="9"/>
      <c r="D325" s="10"/>
      <c r="E325" s="10"/>
      <c r="F325" s="10"/>
    </row>
    <row r="326" spans="1:6" s="11" customFormat="1" x14ac:dyDescent="0.2">
      <c r="A326" s="9"/>
      <c r="B326" s="8"/>
      <c r="C326" s="9"/>
      <c r="D326" s="10"/>
      <c r="E326" s="10"/>
      <c r="F326" s="10"/>
    </row>
    <row r="327" spans="1:6" s="11" customFormat="1" x14ac:dyDescent="0.2">
      <c r="A327" s="9"/>
      <c r="B327" s="8"/>
      <c r="C327" s="9"/>
      <c r="D327" s="10"/>
      <c r="E327" s="10"/>
      <c r="F327" s="10"/>
    </row>
    <row r="328" spans="1:6" s="11" customFormat="1" x14ac:dyDescent="0.2">
      <c r="A328" s="9"/>
      <c r="B328" s="8"/>
      <c r="C328" s="9"/>
      <c r="D328" s="10"/>
      <c r="E328" s="10"/>
      <c r="F328" s="10"/>
    </row>
    <row r="329" spans="1:6" s="11" customFormat="1" x14ac:dyDescent="0.2">
      <c r="A329" s="9"/>
      <c r="B329" s="8"/>
      <c r="C329" s="9"/>
      <c r="D329" s="10"/>
      <c r="E329" s="10"/>
      <c r="F329" s="10"/>
    </row>
    <row r="330" spans="1:6" s="11" customFormat="1" x14ac:dyDescent="0.2">
      <c r="A330" s="9"/>
      <c r="B330" s="8"/>
      <c r="C330" s="9"/>
      <c r="D330" s="10"/>
      <c r="E330" s="10"/>
      <c r="F330" s="10"/>
    </row>
    <row r="331" spans="1:6" s="11" customFormat="1" x14ac:dyDescent="0.2">
      <c r="A331" s="9"/>
      <c r="B331" s="8"/>
      <c r="C331" s="9"/>
      <c r="D331" s="10"/>
      <c r="E331" s="10"/>
      <c r="F331" s="10"/>
    </row>
    <row r="332" spans="1:6" s="11" customFormat="1" x14ac:dyDescent="0.2">
      <c r="A332" s="9"/>
      <c r="B332" s="8"/>
      <c r="C332" s="9"/>
      <c r="D332" s="10"/>
      <c r="E332" s="10"/>
      <c r="F332" s="10"/>
    </row>
    <row r="333" spans="1:6" s="11" customFormat="1" x14ac:dyDescent="0.2">
      <c r="A333" s="9"/>
      <c r="B333" s="8"/>
      <c r="C333" s="9"/>
      <c r="D333" s="10"/>
      <c r="E333" s="10"/>
      <c r="F333" s="10"/>
    </row>
    <row r="334" spans="1:6" s="11" customFormat="1" x14ac:dyDescent="0.2">
      <c r="A334" s="9"/>
      <c r="B334" s="8"/>
      <c r="C334" s="9"/>
      <c r="D334" s="10"/>
      <c r="E334" s="10"/>
      <c r="F334" s="10"/>
    </row>
    <row r="335" spans="1:6" s="11" customFormat="1" x14ac:dyDescent="0.2">
      <c r="A335" s="9"/>
      <c r="B335" s="8"/>
      <c r="C335" s="9"/>
      <c r="D335" s="10"/>
      <c r="E335" s="10"/>
      <c r="F335" s="10"/>
    </row>
    <row r="336" spans="1:6" s="11" customFormat="1" x14ac:dyDescent="0.2">
      <c r="A336" s="9"/>
      <c r="B336" s="8"/>
      <c r="C336" s="9"/>
      <c r="D336" s="10"/>
      <c r="E336" s="10"/>
      <c r="F336" s="10"/>
    </row>
    <row r="337" spans="1:6" s="11" customFormat="1" x14ac:dyDescent="0.2">
      <c r="A337" s="9"/>
      <c r="B337" s="8"/>
      <c r="C337" s="9"/>
      <c r="D337" s="10"/>
      <c r="E337" s="10"/>
      <c r="F337" s="10"/>
    </row>
    <row r="338" spans="1:6" s="11" customFormat="1" x14ac:dyDescent="0.2">
      <c r="A338" s="9"/>
      <c r="B338" s="8"/>
      <c r="C338" s="9"/>
      <c r="D338" s="10"/>
      <c r="E338" s="10"/>
      <c r="F338" s="10"/>
    </row>
    <row r="339" spans="1:6" s="11" customFormat="1" x14ac:dyDescent="0.2">
      <c r="A339" s="9"/>
      <c r="B339" s="8"/>
      <c r="C339" s="9"/>
      <c r="D339" s="10"/>
      <c r="E339" s="10"/>
      <c r="F339" s="10"/>
    </row>
    <row r="340" spans="1:6" s="11" customFormat="1" x14ac:dyDescent="0.2">
      <c r="A340" s="9"/>
      <c r="B340" s="8"/>
      <c r="C340" s="9"/>
      <c r="D340" s="10"/>
      <c r="E340" s="10"/>
      <c r="F340" s="10"/>
    </row>
    <row r="341" spans="1:6" s="11" customFormat="1" x14ac:dyDescent="0.2">
      <c r="A341" s="9"/>
      <c r="B341" s="8"/>
      <c r="C341" s="9"/>
      <c r="D341" s="10"/>
      <c r="E341" s="10"/>
      <c r="F341" s="10"/>
    </row>
    <row r="342" spans="1:6" s="11" customFormat="1" x14ac:dyDescent="0.2">
      <c r="A342" s="9"/>
      <c r="B342" s="8"/>
      <c r="C342" s="9"/>
      <c r="D342" s="10"/>
      <c r="E342" s="10"/>
      <c r="F342" s="10"/>
    </row>
    <row r="343" spans="1:6" s="11" customFormat="1" x14ac:dyDescent="0.2">
      <c r="A343" s="9"/>
      <c r="B343" s="8"/>
      <c r="C343" s="9"/>
      <c r="D343" s="10"/>
      <c r="E343" s="10"/>
      <c r="F343" s="10"/>
    </row>
    <row r="344" spans="1:6" s="11" customFormat="1" x14ac:dyDescent="0.2">
      <c r="A344" s="9"/>
      <c r="B344" s="8"/>
      <c r="C344" s="9"/>
      <c r="D344" s="10"/>
      <c r="E344" s="10"/>
      <c r="F344" s="10"/>
    </row>
    <row r="345" spans="1:6" s="11" customFormat="1" x14ac:dyDescent="0.2">
      <c r="A345" s="9"/>
      <c r="B345" s="8"/>
      <c r="C345" s="9"/>
      <c r="D345" s="10"/>
      <c r="E345" s="10"/>
      <c r="F345" s="10"/>
    </row>
    <row r="346" spans="1:6" s="11" customFormat="1" x14ac:dyDescent="0.2">
      <c r="A346" s="9"/>
      <c r="B346" s="8"/>
      <c r="C346" s="9"/>
      <c r="D346" s="10"/>
      <c r="E346" s="10"/>
      <c r="F346" s="10"/>
    </row>
    <row r="347" spans="1:6" s="11" customFormat="1" x14ac:dyDescent="0.2">
      <c r="A347" s="9"/>
      <c r="B347" s="8"/>
      <c r="C347" s="9"/>
      <c r="D347" s="10"/>
      <c r="E347" s="10"/>
      <c r="F347" s="10"/>
    </row>
    <row r="348" spans="1:6" s="11" customFormat="1" x14ac:dyDescent="0.2">
      <c r="A348" s="9"/>
      <c r="B348" s="8"/>
      <c r="C348" s="9"/>
      <c r="D348" s="10"/>
      <c r="E348" s="10"/>
      <c r="F348" s="10"/>
    </row>
    <row r="349" spans="1:6" s="11" customFormat="1" x14ac:dyDescent="0.2">
      <c r="A349" s="9"/>
      <c r="B349" s="8"/>
      <c r="C349" s="9"/>
      <c r="D349" s="10"/>
      <c r="E349" s="10"/>
      <c r="F349" s="10"/>
    </row>
    <row r="350" spans="1:6" s="11" customFormat="1" x14ac:dyDescent="0.2">
      <c r="A350" s="9"/>
      <c r="B350" s="8"/>
      <c r="C350" s="9"/>
      <c r="D350" s="10"/>
      <c r="E350" s="10"/>
      <c r="F350" s="10"/>
    </row>
    <row r="351" spans="1:6" s="11" customFormat="1" x14ac:dyDescent="0.2">
      <c r="A351" s="9"/>
      <c r="B351" s="8"/>
      <c r="C351" s="9"/>
      <c r="D351" s="10"/>
      <c r="E351" s="10"/>
      <c r="F351" s="10"/>
    </row>
    <row r="352" spans="1:6" s="11" customFormat="1" x14ac:dyDescent="0.2">
      <c r="A352" s="9"/>
      <c r="B352" s="8"/>
      <c r="C352" s="9"/>
      <c r="D352" s="10"/>
      <c r="E352" s="10"/>
      <c r="F352" s="10"/>
    </row>
    <row r="353" spans="1:6" s="11" customFormat="1" x14ac:dyDescent="0.2">
      <c r="A353" s="9"/>
      <c r="B353" s="8"/>
      <c r="C353" s="9"/>
      <c r="D353" s="10"/>
      <c r="E353" s="10"/>
      <c r="F353" s="10"/>
    </row>
    <row r="354" spans="1:6" s="11" customFormat="1" x14ac:dyDescent="0.2">
      <c r="A354" s="9"/>
      <c r="B354" s="8"/>
      <c r="C354" s="9"/>
      <c r="D354" s="10"/>
      <c r="E354" s="10"/>
      <c r="F354" s="10"/>
    </row>
    <row r="355" spans="1:6" s="11" customFormat="1" x14ac:dyDescent="0.2">
      <c r="A355" s="9"/>
      <c r="B355" s="8"/>
      <c r="C355" s="9"/>
      <c r="D355" s="10"/>
      <c r="E355" s="10"/>
      <c r="F355" s="10"/>
    </row>
    <row r="356" spans="1:6" s="11" customFormat="1" x14ac:dyDescent="0.2">
      <c r="A356" s="9"/>
      <c r="B356" s="8"/>
      <c r="C356" s="9"/>
      <c r="D356" s="10"/>
      <c r="E356" s="10"/>
      <c r="F356" s="10"/>
    </row>
    <row r="357" spans="1:6" s="11" customFormat="1" x14ac:dyDescent="0.2">
      <c r="A357" s="9"/>
      <c r="B357" s="8"/>
      <c r="C357" s="9"/>
      <c r="D357" s="10"/>
      <c r="E357" s="10"/>
      <c r="F357" s="10"/>
    </row>
    <row r="358" spans="1:6" s="11" customFormat="1" x14ac:dyDescent="0.2">
      <c r="A358" s="9"/>
      <c r="B358" s="8"/>
      <c r="C358" s="9"/>
      <c r="D358" s="10"/>
      <c r="E358" s="10"/>
      <c r="F358" s="10"/>
    </row>
    <row r="359" spans="1:6" s="11" customFormat="1" x14ac:dyDescent="0.2">
      <c r="A359" s="9"/>
      <c r="B359" s="8"/>
      <c r="C359" s="9"/>
      <c r="D359" s="10"/>
      <c r="E359" s="10"/>
      <c r="F359" s="10"/>
    </row>
    <row r="360" spans="1:6" s="11" customFormat="1" x14ac:dyDescent="0.2">
      <c r="A360" s="9"/>
      <c r="B360" s="8"/>
      <c r="C360" s="9"/>
      <c r="D360" s="10"/>
      <c r="E360" s="10"/>
      <c r="F360" s="10"/>
    </row>
    <row r="361" spans="1:6" s="11" customFormat="1" x14ac:dyDescent="0.2">
      <c r="A361" s="9"/>
      <c r="B361" s="8"/>
      <c r="C361" s="9"/>
      <c r="D361" s="10"/>
      <c r="E361" s="10"/>
      <c r="F361" s="10"/>
    </row>
    <row r="362" spans="1:6" s="11" customFormat="1" x14ac:dyDescent="0.2">
      <c r="A362" s="9"/>
      <c r="B362" s="8"/>
      <c r="C362" s="9"/>
      <c r="D362" s="10"/>
      <c r="E362" s="10"/>
      <c r="F362" s="10"/>
    </row>
    <row r="363" spans="1:6" s="11" customFormat="1" x14ac:dyDescent="0.2">
      <c r="A363" s="9"/>
      <c r="B363" s="8"/>
      <c r="C363" s="9"/>
      <c r="D363" s="10"/>
      <c r="E363" s="10"/>
      <c r="F363" s="10"/>
    </row>
    <row r="364" spans="1:6" s="11" customFormat="1" x14ac:dyDescent="0.2">
      <c r="A364" s="9"/>
      <c r="B364" s="8"/>
      <c r="C364" s="9"/>
      <c r="D364" s="10"/>
      <c r="E364" s="10"/>
      <c r="F364" s="10"/>
    </row>
    <row r="365" spans="1:6" s="11" customFormat="1" x14ac:dyDescent="0.2">
      <c r="A365" s="9"/>
      <c r="B365" s="8"/>
      <c r="C365" s="9"/>
      <c r="D365" s="10"/>
      <c r="E365" s="10"/>
      <c r="F365" s="10"/>
    </row>
    <row r="366" spans="1:6" s="11" customFormat="1" x14ac:dyDescent="0.2">
      <c r="A366" s="9"/>
      <c r="B366" s="8"/>
      <c r="C366" s="9"/>
      <c r="D366" s="10"/>
      <c r="E366" s="10"/>
      <c r="F366" s="10"/>
    </row>
    <row r="367" spans="1:6" s="11" customFormat="1" x14ac:dyDescent="0.2">
      <c r="A367" s="9"/>
      <c r="B367" s="8"/>
      <c r="C367" s="9"/>
      <c r="D367" s="10"/>
      <c r="E367" s="10"/>
      <c r="F367" s="10"/>
    </row>
    <row r="368" spans="1:6" s="11" customFormat="1" x14ac:dyDescent="0.2">
      <c r="A368" s="9"/>
      <c r="B368" s="8"/>
      <c r="C368" s="9"/>
      <c r="D368" s="10"/>
      <c r="E368" s="10"/>
      <c r="F368" s="10"/>
    </row>
    <row r="369" spans="1:6" s="11" customFormat="1" x14ac:dyDescent="0.2">
      <c r="A369" s="9"/>
      <c r="B369" s="8"/>
      <c r="C369" s="9"/>
      <c r="D369" s="10"/>
      <c r="E369" s="10"/>
      <c r="F369" s="10"/>
    </row>
    <row r="370" spans="1:6" s="11" customFormat="1" x14ac:dyDescent="0.2">
      <c r="A370" s="9"/>
      <c r="B370" s="8"/>
      <c r="C370" s="9"/>
      <c r="D370" s="10"/>
      <c r="E370" s="10"/>
      <c r="F370" s="10"/>
    </row>
    <row r="371" spans="1:6" s="11" customFormat="1" x14ac:dyDescent="0.2">
      <c r="A371" s="9"/>
      <c r="B371" s="8"/>
      <c r="C371" s="9"/>
      <c r="D371" s="10"/>
      <c r="E371" s="10"/>
      <c r="F371" s="10"/>
    </row>
    <row r="372" spans="1:6" s="11" customFormat="1" x14ac:dyDescent="0.2">
      <c r="A372" s="9"/>
      <c r="B372" s="8"/>
      <c r="C372" s="9"/>
      <c r="D372" s="10"/>
      <c r="E372" s="10"/>
      <c r="F372" s="10"/>
    </row>
    <row r="373" spans="1:6" s="11" customFormat="1" x14ac:dyDescent="0.2">
      <c r="A373" s="9"/>
      <c r="B373" s="8"/>
      <c r="C373" s="9"/>
      <c r="D373" s="10"/>
      <c r="E373" s="10"/>
      <c r="F373" s="10"/>
    </row>
    <row r="374" spans="1:6" s="11" customFormat="1" x14ac:dyDescent="0.2">
      <c r="A374" s="9"/>
      <c r="B374" s="8"/>
      <c r="C374" s="9"/>
      <c r="D374" s="10"/>
      <c r="E374" s="10"/>
      <c r="F374" s="10"/>
    </row>
    <row r="375" spans="1:6" s="11" customFormat="1" x14ac:dyDescent="0.2">
      <c r="A375" s="9"/>
      <c r="B375" s="8"/>
      <c r="C375" s="9"/>
      <c r="D375" s="10"/>
      <c r="E375" s="10"/>
      <c r="F375" s="10"/>
    </row>
    <row r="376" spans="1:6" s="11" customFormat="1" x14ac:dyDescent="0.2">
      <c r="A376" s="9"/>
      <c r="B376" s="8"/>
      <c r="C376" s="9"/>
      <c r="D376" s="10"/>
      <c r="E376" s="10"/>
      <c r="F376" s="10"/>
    </row>
    <row r="377" spans="1:6" s="11" customFormat="1" x14ac:dyDescent="0.2">
      <c r="A377" s="9"/>
      <c r="B377" s="8"/>
      <c r="C377" s="9"/>
      <c r="D377" s="10"/>
      <c r="E377" s="10"/>
      <c r="F377" s="10"/>
    </row>
    <row r="378" spans="1:6" s="11" customFormat="1" x14ac:dyDescent="0.2">
      <c r="A378" s="9"/>
      <c r="B378" s="8"/>
      <c r="C378" s="9"/>
      <c r="D378" s="10"/>
      <c r="E378" s="10"/>
      <c r="F378" s="10"/>
    </row>
    <row r="379" spans="1:6" s="11" customFormat="1" x14ac:dyDescent="0.2">
      <c r="A379" s="9"/>
      <c r="B379" s="8"/>
      <c r="C379" s="9"/>
      <c r="D379" s="10"/>
      <c r="E379" s="10"/>
      <c r="F379" s="10"/>
    </row>
    <row r="380" spans="1:6" s="11" customFormat="1" x14ac:dyDescent="0.2">
      <c r="A380" s="9"/>
      <c r="B380" s="8"/>
      <c r="C380" s="9"/>
      <c r="D380" s="10"/>
      <c r="E380" s="10"/>
      <c r="F380" s="10"/>
    </row>
    <row r="381" spans="1:6" s="11" customFormat="1" x14ac:dyDescent="0.2">
      <c r="A381" s="9"/>
      <c r="B381" s="8"/>
      <c r="C381" s="9"/>
      <c r="D381" s="10"/>
      <c r="E381" s="10"/>
      <c r="F381" s="10"/>
    </row>
    <row r="382" spans="1:6" s="11" customFormat="1" x14ac:dyDescent="0.2">
      <c r="A382" s="9"/>
      <c r="B382" s="8"/>
      <c r="C382" s="9"/>
      <c r="D382" s="10"/>
      <c r="E382" s="10"/>
      <c r="F382" s="10"/>
    </row>
    <row r="383" spans="1:6" s="11" customFormat="1" x14ac:dyDescent="0.2">
      <c r="A383" s="9"/>
      <c r="B383" s="8"/>
      <c r="C383" s="9"/>
      <c r="D383" s="10"/>
      <c r="E383" s="10"/>
      <c r="F383" s="10"/>
    </row>
    <row r="384" spans="1:6" s="11" customFormat="1" x14ac:dyDescent="0.2">
      <c r="A384" s="9"/>
      <c r="B384" s="8"/>
      <c r="C384" s="9"/>
      <c r="D384" s="10"/>
      <c r="E384" s="10"/>
      <c r="F384" s="10"/>
    </row>
    <row r="385" spans="1:6" s="11" customFormat="1" x14ac:dyDescent="0.2">
      <c r="A385" s="9"/>
      <c r="B385" s="8"/>
      <c r="C385" s="9"/>
      <c r="D385" s="10"/>
      <c r="E385" s="10"/>
      <c r="F385" s="10"/>
    </row>
    <row r="386" spans="1:6" s="11" customFormat="1" x14ac:dyDescent="0.2">
      <c r="A386" s="9"/>
      <c r="B386" s="8"/>
      <c r="C386" s="9"/>
      <c r="D386" s="10"/>
      <c r="E386" s="10"/>
      <c r="F386" s="10"/>
    </row>
    <row r="387" spans="1:6" s="11" customFormat="1" x14ac:dyDescent="0.2">
      <c r="A387" s="9"/>
      <c r="B387" s="8"/>
      <c r="C387" s="9"/>
      <c r="D387" s="10"/>
      <c r="E387" s="10"/>
      <c r="F387" s="10"/>
    </row>
    <row r="388" spans="1:6" s="11" customFormat="1" x14ac:dyDescent="0.2">
      <c r="A388" s="9"/>
      <c r="B388" s="8"/>
      <c r="C388" s="9"/>
      <c r="D388" s="10"/>
      <c r="E388" s="10"/>
      <c r="F388" s="10"/>
    </row>
    <row r="389" spans="1:6" s="11" customFormat="1" x14ac:dyDescent="0.2">
      <c r="A389" s="9"/>
      <c r="B389" s="8"/>
      <c r="C389" s="9"/>
      <c r="D389" s="10"/>
      <c r="E389" s="10"/>
      <c r="F389" s="10"/>
    </row>
    <row r="390" spans="1:6" s="11" customFormat="1" x14ac:dyDescent="0.2">
      <c r="A390" s="9"/>
      <c r="B390" s="8"/>
      <c r="C390" s="9"/>
      <c r="D390" s="10"/>
      <c r="E390" s="10"/>
      <c r="F390" s="10"/>
    </row>
    <row r="391" spans="1:6" s="11" customFormat="1" x14ac:dyDescent="0.2">
      <c r="A391" s="9"/>
      <c r="B391" s="8"/>
      <c r="C391" s="9"/>
      <c r="D391" s="10"/>
      <c r="E391" s="10"/>
      <c r="F391" s="10"/>
    </row>
    <row r="392" spans="1:6" s="11" customFormat="1" x14ac:dyDescent="0.2">
      <c r="A392" s="9"/>
      <c r="B392" s="8"/>
      <c r="C392" s="9"/>
      <c r="D392" s="10"/>
      <c r="E392" s="10"/>
      <c r="F392" s="10"/>
    </row>
    <row r="393" spans="1:6" s="11" customFormat="1" x14ac:dyDescent="0.2">
      <c r="A393" s="9"/>
      <c r="B393" s="8"/>
      <c r="C393" s="9"/>
      <c r="D393" s="10"/>
      <c r="E393" s="10"/>
      <c r="F393" s="10"/>
    </row>
    <row r="394" spans="1:6" s="11" customFormat="1" x14ac:dyDescent="0.2">
      <c r="A394" s="9"/>
      <c r="B394" s="8"/>
      <c r="C394" s="9"/>
      <c r="D394" s="10"/>
      <c r="E394" s="10"/>
      <c r="F394" s="10"/>
    </row>
    <row r="395" spans="1:6" s="11" customFormat="1" x14ac:dyDescent="0.2">
      <c r="A395" s="9"/>
      <c r="B395" s="8"/>
      <c r="C395" s="9"/>
      <c r="D395" s="10"/>
      <c r="E395" s="10"/>
      <c r="F395" s="10"/>
    </row>
    <row r="396" spans="1:6" s="11" customFormat="1" x14ac:dyDescent="0.2">
      <c r="A396" s="9"/>
      <c r="B396" s="8"/>
      <c r="C396" s="9"/>
      <c r="D396" s="10"/>
      <c r="E396" s="10"/>
      <c r="F396" s="10"/>
    </row>
    <row r="397" spans="1:6" s="11" customFormat="1" x14ac:dyDescent="0.2">
      <c r="A397" s="9"/>
      <c r="B397" s="8"/>
      <c r="C397" s="9"/>
      <c r="D397" s="10"/>
      <c r="E397" s="10"/>
      <c r="F397" s="10"/>
    </row>
    <row r="398" spans="1:6" s="11" customFormat="1" x14ac:dyDescent="0.2">
      <c r="A398" s="9"/>
      <c r="B398" s="8"/>
      <c r="C398" s="9"/>
      <c r="D398" s="10"/>
      <c r="E398" s="10"/>
      <c r="F398" s="10"/>
    </row>
    <row r="399" spans="1:6" s="11" customFormat="1" x14ac:dyDescent="0.2">
      <c r="A399" s="9"/>
      <c r="B399" s="8"/>
      <c r="C399" s="9"/>
      <c r="D399" s="10"/>
      <c r="E399" s="10"/>
      <c r="F399" s="10"/>
    </row>
    <row r="400" spans="1:6" s="11" customFormat="1" x14ac:dyDescent="0.2">
      <c r="A400" s="9"/>
      <c r="B400" s="8"/>
      <c r="C400" s="9"/>
      <c r="D400" s="10"/>
      <c r="E400" s="10"/>
      <c r="F400" s="10"/>
    </row>
    <row r="401" spans="1:6" s="11" customFormat="1" x14ac:dyDescent="0.2">
      <c r="A401" s="9"/>
      <c r="B401" s="8"/>
      <c r="C401" s="9"/>
      <c r="D401" s="10"/>
      <c r="E401" s="10"/>
      <c r="F401" s="10"/>
    </row>
    <row r="402" spans="1:6" s="11" customFormat="1" x14ac:dyDescent="0.2">
      <c r="A402" s="9"/>
      <c r="B402" s="8"/>
      <c r="C402" s="9"/>
      <c r="D402" s="10"/>
      <c r="E402" s="10"/>
      <c r="F402" s="10"/>
    </row>
    <row r="403" spans="1:6" s="11" customFormat="1" x14ac:dyDescent="0.2">
      <c r="A403" s="9"/>
      <c r="B403" s="8"/>
      <c r="C403" s="9"/>
      <c r="D403" s="10"/>
      <c r="E403" s="10"/>
      <c r="F403" s="10"/>
    </row>
    <row r="404" spans="1:6" s="11" customFormat="1" x14ac:dyDescent="0.2">
      <c r="A404" s="9"/>
      <c r="B404" s="8"/>
      <c r="C404" s="9"/>
      <c r="D404" s="10"/>
      <c r="E404" s="10"/>
      <c r="F404" s="10"/>
    </row>
    <row r="405" spans="1:6" s="11" customFormat="1" x14ac:dyDescent="0.2">
      <c r="A405" s="9"/>
      <c r="B405" s="8"/>
      <c r="C405" s="9"/>
      <c r="D405" s="10"/>
      <c r="E405" s="10"/>
      <c r="F405" s="10"/>
    </row>
    <row r="406" spans="1:6" s="11" customFormat="1" x14ac:dyDescent="0.2">
      <c r="A406" s="9"/>
      <c r="B406" s="8"/>
      <c r="C406" s="9"/>
      <c r="D406" s="10"/>
      <c r="E406" s="10"/>
      <c r="F406" s="10"/>
    </row>
    <row r="407" spans="1:6" s="11" customFormat="1" x14ac:dyDescent="0.2">
      <c r="A407" s="9"/>
      <c r="B407" s="8"/>
      <c r="C407" s="9"/>
      <c r="D407" s="10"/>
      <c r="E407" s="10"/>
      <c r="F407" s="10"/>
    </row>
    <row r="408" spans="1:6" s="11" customFormat="1" x14ac:dyDescent="0.2">
      <c r="A408" s="9"/>
      <c r="B408" s="8"/>
      <c r="C408" s="9"/>
      <c r="D408" s="10"/>
      <c r="E408" s="10"/>
      <c r="F408" s="10"/>
    </row>
    <row r="409" spans="1:6" s="11" customFormat="1" x14ac:dyDescent="0.2">
      <c r="A409" s="9"/>
      <c r="B409" s="8"/>
      <c r="C409" s="9"/>
      <c r="D409" s="10"/>
      <c r="E409" s="10"/>
      <c r="F409" s="10"/>
    </row>
    <row r="410" spans="1:6" s="11" customFormat="1" x14ac:dyDescent="0.2">
      <c r="A410" s="9"/>
      <c r="B410" s="8"/>
      <c r="C410" s="9"/>
      <c r="D410" s="10"/>
      <c r="E410" s="10"/>
      <c r="F410" s="10"/>
    </row>
    <row r="411" spans="1:6" s="11" customFormat="1" x14ac:dyDescent="0.2">
      <c r="A411" s="9"/>
      <c r="B411" s="8"/>
      <c r="C411" s="9"/>
      <c r="D411" s="10"/>
      <c r="E411" s="10"/>
      <c r="F411" s="10"/>
    </row>
    <row r="412" spans="1:6" s="11" customFormat="1" x14ac:dyDescent="0.2">
      <c r="A412" s="9"/>
      <c r="B412" s="8"/>
      <c r="C412" s="9"/>
      <c r="D412" s="10"/>
      <c r="E412" s="10"/>
      <c r="F412" s="10"/>
    </row>
    <row r="413" spans="1:6" s="11" customFormat="1" x14ac:dyDescent="0.2">
      <c r="A413" s="9"/>
      <c r="B413" s="8"/>
      <c r="C413" s="9"/>
      <c r="D413" s="10"/>
      <c r="E413" s="10"/>
      <c r="F413" s="10"/>
    </row>
    <row r="414" spans="1:6" s="11" customFormat="1" x14ac:dyDescent="0.2">
      <c r="A414" s="9"/>
      <c r="B414" s="8"/>
      <c r="C414" s="9"/>
      <c r="D414" s="10"/>
      <c r="E414" s="10"/>
      <c r="F414" s="10"/>
    </row>
    <row r="415" spans="1:6" s="11" customFormat="1" x14ac:dyDescent="0.2">
      <c r="A415" s="9"/>
      <c r="B415" s="8"/>
      <c r="C415" s="9"/>
      <c r="D415" s="10"/>
      <c r="E415" s="10"/>
      <c r="F415" s="10"/>
    </row>
    <row r="416" spans="1:6" s="11" customFormat="1" x14ac:dyDescent="0.2">
      <c r="A416" s="9"/>
      <c r="B416" s="8"/>
      <c r="C416" s="9"/>
      <c r="D416" s="10"/>
      <c r="E416" s="10"/>
      <c r="F416" s="10"/>
    </row>
    <row r="417" spans="1:6" s="11" customFormat="1" x14ac:dyDescent="0.2">
      <c r="A417" s="9"/>
      <c r="B417" s="8"/>
      <c r="C417" s="9"/>
      <c r="D417" s="10"/>
      <c r="E417" s="10"/>
      <c r="F417" s="10"/>
    </row>
    <row r="418" spans="1:6" s="11" customFormat="1" x14ac:dyDescent="0.2">
      <c r="A418" s="9"/>
      <c r="B418" s="8"/>
      <c r="C418" s="9"/>
      <c r="D418" s="10"/>
      <c r="E418" s="10"/>
      <c r="F418" s="10"/>
    </row>
    <row r="419" spans="1:6" s="11" customFormat="1" x14ac:dyDescent="0.2">
      <c r="A419" s="9"/>
      <c r="B419" s="8"/>
      <c r="C419" s="9"/>
      <c r="D419" s="10"/>
      <c r="E419" s="10"/>
      <c r="F419" s="10"/>
    </row>
    <row r="420" spans="1:6" s="11" customFormat="1" x14ac:dyDescent="0.2">
      <c r="A420" s="9"/>
      <c r="B420" s="8"/>
      <c r="C420" s="9"/>
      <c r="D420" s="10"/>
      <c r="E420" s="10"/>
      <c r="F420" s="10"/>
    </row>
    <row r="421" spans="1:6" s="11" customFormat="1" x14ac:dyDescent="0.2">
      <c r="A421" s="9"/>
      <c r="B421" s="8"/>
      <c r="C421" s="9"/>
      <c r="D421" s="10"/>
      <c r="E421" s="10"/>
      <c r="F421" s="10"/>
    </row>
    <row r="422" spans="1:6" s="11" customFormat="1" x14ac:dyDescent="0.2">
      <c r="A422" s="9"/>
      <c r="B422" s="8"/>
      <c r="C422" s="9"/>
      <c r="D422" s="10"/>
      <c r="E422" s="10"/>
      <c r="F422" s="10"/>
    </row>
    <row r="423" spans="1:6" s="11" customFormat="1" x14ac:dyDescent="0.2">
      <c r="A423" s="9"/>
      <c r="B423" s="8"/>
      <c r="C423" s="9"/>
      <c r="D423" s="10"/>
      <c r="E423" s="10"/>
      <c r="F423" s="10"/>
    </row>
    <row r="424" spans="1:6" s="11" customFormat="1" x14ac:dyDescent="0.2">
      <c r="A424" s="9"/>
      <c r="B424" s="8"/>
      <c r="C424" s="9"/>
      <c r="D424" s="10"/>
      <c r="E424" s="10"/>
      <c r="F424" s="10"/>
    </row>
    <row r="425" spans="1:6" s="11" customFormat="1" x14ac:dyDescent="0.2">
      <c r="A425" s="9"/>
      <c r="B425" s="8"/>
      <c r="C425" s="9"/>
      <c r="D425" s="10"/>
      <c r="E425" s="10"/>
      <c r="F425" s="10"/>
    </row>
    <row r="426" spans="1:6" s="11" customFormat="1" x14ac:dyDescent="0.2">
      <c r="A426" s="9"/>
      <c r="B426" s="8"/>
      <c r="C426" s="9"/>
      <c r="D426" s="10"/>
      <c r="E426" s="10"/>
      <c r="F426" s="10"/>
    </row>
    <row r="427" spans="1:6" s="11" customFormat="1" x14ac:dyDescent="0.2">
      <c r="A427" s="9"/>
      <c r="B427" s="8"/>
      <c r="C427" s="9"/>
      <c r="D427" s="10"/>
      <c r="E427" s="10"/>
      <c r="F427" s="10"/>
    </row>
    <row r="428" spans="1:6" s="11" customFormat="1" x14ac:dyDescent="0.2">
      <c r="A428" s="9"/>
      <c r="B428" s="8"/>
      <c r="C428" s="9"/>
      <c r="D428" s="10"/>
      <c r="E428" s="10"/>
      <c r="F428" s="10"/>
    </row>
    <row r="429" spans="1:6" s="11" customFormat="1" x14ac:dyDescent="0.2">
      <c r="A429" s="9"/>
      <c r="B429" s="8"/>
      <c r="C429" s="9"/>
      <c r="D429" s="10"/>
      <c r="E429" s="10"/>
      <c r="F429" s="10"/>
    </row>
    <row r="430" spans="1:6" s="11" customFormat="1" x14ac:dyDescent="0.2">
      <c r="A430" s="9"/>
      <c r="B430" s="8"/>
      <c r="C430" s="9"/>
      <c r="D430" s="10"/>
      <c r="E430" s="10"/>
      <c r="F430" s="10"/>
    </row>
    <row r="431" spans="1:6" s="11" customFormat="1" x14ac:dyDescent="0.2">
      <c r="A431" s="9"/>
      <c r="B431" s="8"/>
      <c r="C431" s="9"/>
      <c r="D431" s="10"/>
      <c r="E431" s="10"/>
      <c r="F431" s="10"/>
    </row>
    <row r="432" spans="1:6" s="11" customFormat="1" x14ac:dyDescent="0.2">
      <c r="A432" s="9"/>
      <c r="B432" s="8"/>
      <c r="C432" s="9"/>
      <c r="D432" s="10"/>
      <c r="E432" s="10"/>
      <c r="F432" s="10"/>
    </row>
    <row r="433" spans="1:6" s="11" customFormat="1" x14ac:dyDescent="0.2">
      <c r="A433" s="9"/>
      <c r="B433" s="8"/>
      <c r="C433" s="9"/>
      <c r="D433" s="10"/>
      <c r="E433" s="10"/>
      <c r="F433" s="10"/>
    </row>
    <row r="434" spans="1:6" s="11" customFormat="1" x14ac:dyDescent="0.2">
      <c r="A434" s="9"/>
      <c r="B434" s="8"/>
      <c r="C434" s="9"/>
      <c r="D434" s="10"/>
      <c r="E434" s="10"/>
      <c r="F434" s="10"/>
    </row>
    <row r="435" spans="1:6" s="11" customFormat="1" x14ac:dyDescent="0.2">
      <c r="A435" s="9"/>
      <c r="B435" s="8"/>
      <c r="C435" s="9"/>
      <c r="D435" s="10"/>
      <c r="E435" s="10"/>
      <c r="F435" s="10"/>
    </row>
    <row r="436" spans="1:6" s="11" customFormat="1" x14ac:dyDescent="0.2">
      <c r="A436" s="9"/>
      <c r="B436" s="8"/>
      <c r="C436" s="9"/>
      <c r="D436" s="10"/>
      <c r="E436" s="10"/>
      <c r="F436" s="10"/>
    </row>
    <row r="437" spans="1:6" s="11" customFormat="1" x14ac:dyDescent="0.2">
      <c r="A437" s="9"/>
      <c r="B437" s="8"/>
      <c r="C437" s="9"/>
      <c r="D437" s="10"/>
      <c r="E437" s="10"/>
      <c r="F437" s="10"/>
    </row>
    <row r="438" spans="1:6" s="11" customFormat="1" x14ac:dyDescent="0.2">
      <c r="A438" s="9"/>
      <c r="B438" s="8"/>
      <c r="C438" s="9"/>
      <c r="D438" s="10"/>
      <c r="E438" s="10"/>
      <c r="F438" s="10"/>
    </row>
    <row r="439" spans="1:6" s="11" customFormat="1" x14ac:dyDescent="0.2">
      <c r="A439" s="9"/>
      <c r="B439" s="8"/>
      <c r="C439" s="9"/>
      <c r="D439" s="10"/>
      <c r="E439" s="10"/>
      <c r="F439" s="10"/>
    </row>
    <row r="440" spans="1:6" s="11" customFormat="1" x14ac:dyDescent="0.2">
      <c r="A440" s="9"/>
      <c r="B440" s="8"/>
      <c r="C440" s="9"/>
      <c r="D440" s="10"/>
      <c r="E440" s="10"/>
      <c r="F440" s="10"/>
    </row>
    <row r="441" spans="1:6" s="11" customFormat="1" x14ac:dyDescent="0.2">
      <c r="A441" s="9"/>
      <c r="B441" s="8"/>
      <c r="C441" s="9"/>
      <c r="D441" s="10"/>
      <c r="E441" s="10"/>
      <c r="F441" s="10"/>
    </row>
    <row r="442" spans="1:6" s="11" customFormat="1" x14ac:dyDescent="0.2">
      <c r="A442" s="9"/>
      <c r="B442" s="8"/>
      <c r="C442" s="9"/>
      <c r="D442" s="10"/>
      <c r="E442" s="10"/>
      <c r="F442" s="10"/>
    </row>
    <row r="443" spans="1:6" s="11" customFormat="1" x14ac:dyDescent="0.2">
      <c r="A443" s="9"/>
      <c r="B443" s="8"/>
      <c r="C443" s="9"/>
      <c r="D443" s="10"/>
      <c r="E443" s="10"/>
      <c r="F443" s="10"/>
    </row>
    <row r="444" spans="1:6" s="11" customFormat="1" x14ac:dyDescent="0.2">
      <c r="A444" s="9"/>
      <c r="B444" s="8"/>
      <c r="C444" s="9"/>
      <c r="D444" s="10"/>
      <c r="E444" s="10"/>
      <c r="F444" s="10"/>
    </row>
    <row r="445" spans="1:6" s="11" customFormat="1" x14ac:dyDescent="0.2">
      <c r="A445" s="9"/>
      <c r="B445" s="8"/>
      <c r="C445" s="9"/>
      <c r="D445" s="10"/>
      <c r="E445" s="10"/>
      <c r="F445" s="10"/>
    </row>
    <row r="446" spans="1:6" s="11" customFormat="1" x14ac:dyDescent="0.2">
      <c r="A446" s="9"/>
      <c r="B446" s="8"/>
      <c r="C446" s="9"/>
      <c r="D446" s="10"/>
      <c r="E446" s="10"/>
      <c r="F446" s="10"/>
    </row>
    <row r="447" spans="1:6" s="11" customFormat="1" x14ac:dyDescent="0.2">
      <c r="A447" s="9"/>
      <c r="B447" s="8"/>
      <c r="C447" s="9"/>
      <c r="D447" s="10"/>
      <c r="E447" s="10"/>
      <c r="F447" s="10"/>
    </row>
    <row r="448" spans="1:6" s="11" customFormat="1" x14ac:dyDescent="0.2">
      <c r="A448" s="9"/>
      <c r="B448" s="8"/>
      <c r="C448" s="9"/>
      <c r="D448" s="10"/>
      <c r="E448" s="10"/>
      <c r="F448" s="10"/>
    </row>
    <row r="449" spans="1:6" s="11" customFormat="1" x14ac:dyDescent="0.2">
      <c r="A449" s="9"/>
      <c r="B449" s="8"/>
      <c r="C449" s="9"/>
      <c r="D449" s="10"/>
      <c r="E449" s="10"/>
      <c r="F449" s="10"/>
    </row>
    <row r="450" spans="1:6" s="11" customFormat="1" x14ac:dyDescent="0.2">
      <c r="A450" s="9"/>
      <c r="B450" s="8"/>
      <c r="C450" s="9"/>
      <c r="D450" s="10"/>
      <c r="E450" s="10"/>
      <c r="F450" s="10"/>
    </row>
    <row r="451" spans="1:6" s="11" customFormat="1" x14ac:dyDescent="0.2">
      <c r="A451" s="9"/>
      <c r="B451" s="8"/>
      <c r="C451" s="9"/>
      <c r="D451" s="10"/>
      <c r="E451" s="10"/>
      <c r="F451" s="10"/>
    </row>
    <row r="452" spans="1:6" s="11" customFormat="1" x14ac:dyDescent="0.2">
      <c r="A452" s="9"/>
      <c r="B452" s="8"/>
      <c r="C452" s="9"/>
      <c r="D452" s="10"/>
      <c r="E452" s="10"/>
      <c r="F452" s="10"/>
    </row>
    <row r="453" spans="1:6" s="11" customFormat="1" x14ac:dyDescent="0.2">
      <c r="A453" s="9"/>
      <c r="B453" s="8"/>
      <c r="C453" s="9"/>
      <c r="D453" s="10"/>
      <c r="E453" s="10"/>
      <c r="F453" s="10"/>
    </row>
    <row r="454" spans="1:6" s="11" customFormat="1" x14ac:dyDescent="0.2">
      <c r="A454" s="9"/>
      <c r="B454" s="8"/>
      <c r="C454" s="9"/>
      <c r="D454" s="10"/>
      <c r="E454" s="10"/>
      <c r="F454" s="10"/>
    </row>
    <row r="455" spans="1:6" s="11" customFormat="1" x14ac:dyDescent="0.2">
      <c r="A455" s="9"/>
      <c r="B455" s="8"/>
      <c r="C455" s="9"/>
      <c r="D455" s="10"/>
      <c r="E455" s="10"/>
      <c r="F455" s="10"/>
    </row>
    <row r="456" spans="1:6" s="11" customFormat="1" x14ac:dyDescent="0.2">
      <c r="A456" s="9"/>
      <c r="B456" s="8"/>
      <c r="C456" s="9"/>
      <c r="D456" s="10"/>
      <c r="E456" s="10"/>
      <c r="F456" s="10"/>
    </row>
    <row r="457" spans="1:6" s="11" customFormat="1" x14ac:dyDescent="0.2">
      <c r="A457" s="9"/>
      <c r="B457" s="8"/>
      <c r="C457" s="9"/>
      <c r="D457" s="10"/>
      <c r="E457" s="10"/>
      <c r="F457" s="10"/>
    </row>
    <row r="458" spans="1:6" s="11" customFormat="1" x14ac:dyDescent="0.2">
      <c r="A458" s="9"/>
      <c r="B458" s="8"/>
      <c r="C458" s="9"/>
      <c r="D458" s="10"/>
      <c r="E458" s="10"/>
      <c r="F458" s="10"/>
    </row>
    <row r="459" spans="1:6" s="11" customFormat="1" x14ac:dyDescent="0.2">
      <c r="A459" s="9"/>
      <c r="B459" s="8"/>
      <c r="C459" s="9"/>
      <c r="D459" s="10"/>
      <c r="E459" s="10"/>
      <c r="F459" s="10"/>
    </row>
    <row r="460" spans="1:6" s="11" customFormat="1" x14ac:dyDescent="0.2">
      <c r="A460" s="9"/>
      <c r="B460" s="8"/>
      <c r="C460" s="9"/>
      <c r="D460" s="10"/>
      <c r="E460" s="10"/>
      <c r="F460" s="10"/>
    </row>
    <row r="461" spans="1:6" s="11" customFormat="1" x14ac:dyDescent="0.2">
      <c r="A461" s="9"/>
      <c r="B461" s="8"/>
      <c r="C461" s="9"/>
      <c r="D461" s="10"/>
      <c r="E461" s="10"/>
      <c r="F461" s="10"/>
    </row>
    <row r="462" spans="1:6" s="11" customFormat="1" x14ac:dyDescent="0.2">
      <c r="A462" s="9"/>
      <c r="B462" s="8"/>
      <c r="C462" s="9"/>
      <c r="D462" s="10"/>
      <c r="E462" s="10"/>
      <c r="F462" s="10"/>
    </row>
    <row r="463" spans="1:6" s="11" customFormat="1" x14ac:dyDescent="0.2">
      <c r="A463" s="9"/>
      <c r="B463" s="8"/>
      <c r="C463" s="9"/>
      <c r="D463" s="10"/>
      <c r="E463" s="10"/>
      <c r="F463" s="10"/>
    </row>
    <row r="464" spans="1:6" s="11" customFormat="1" x14ac:dyDescent="0.2">
      <c r="A464" s="9"/>
      <c r="B464" s="8"/>
      <c r="C464" s="9"/>
      <c r="D464" s="10"/>
      <c r="E464" s="10"/>
      <c r="F464" s="10"/>
    </row>
    <row r="465" spans="1:9" s="11" customFormat="1" x14ac:dyDescent="0.2">
      <c r="A465" s="9"/>
      <c r="B465" s="8"/>
      <c r="C465" s="9"/>
      <c r="D465" s="10"/>
      <c r="E465" s="10"/>
      <c r="F465" s="10"/>
    </row>
    <row r="466" spans="1:9" s="11" customFormat="1" x14ac:dyDescent="0.2">
      <c r="A466" s="9"/>
      <c r="B466" s="8"/>
      <c r="C466" s="9"/>
      <c r="D466" s="10"/>
      <c r="E466" s="10"/>
      <c r="F466" s="10"/>
    </row>
    <row r="467" spans="1:9" s="11" customFormat="1" x14ac:dyDescent="0.2">
      <c r="A467" s="9"/>
      <c r="B467" s="8"/>
      <c r="C467" s="9"/>
      <c r="D467" s="10"/>
      <c r="E467" s="10"/>
      <c r="F467" s="10"/>
    </row>
    <row r="468" spans="1:9" s="11" customFormat="1" x14ac:dyDescent="0.2">
      <c r="A468" s="9"/>
      <c r="B468" s="8"/>
      <c r="C468" s="9"/>
      <c r="D468" s="10"/>
      <c r="E468" s="10"/>
      <c r="F468" s="10"/>
    </row>
    <row r="469" spans="1:9" s="11" customFormat="1" x14ac:dyDescent="0.2">
      <c r="A469" s="9"/>
      <c r="B469" s="8"/>
      <c r="C469" s="9"/>
      <c r="D469" s="10"/>
      <c r="E469" s="10"/>
      <c r="F469" s="10"/>
    </row>
    <row r="470" spans="1:9" s="11" customFormat="1" x14ac:dyDescent="0.2">
      <c r="A470" s="9"/>
      <c r="B470" s="8"/>
      <c r="C470" s="9"/>
      <c r="D470" s="10"/>
      <c r="E470" s="10"/>
      <c r="F470" s="10"/>
    </row>
    <row r="471" spans="1:9" s="11" customFormat="1" x14ac:dyDescent="0.2">
      <c r="A471" s="9"/>
      <c r="B471" s="8"/>
      <c r="C471" s="9"/>
      <c r="D471" s="10"/>
      <c r="E471" s="10"/>
      <c r="F471" s="10"/>
    </row>
    <row r="472" spans="1:9" s="11" customFormat="1" x14ac:dyDescent="0.2">
      <c r="A472" s="9"/>
      <c r="B472" s="8"/>
      <c r="C472" s="9"/>
      <c r="D472" s="10"/>
      <c r="E472" s="10"/>
      <c r="F472" s="10"/>
    </row>
    <row r="473" spans="1:9" s="11" customFormat="1" x14ac:dyDescent="0.2">
      <c r="A473" s="9"/>
      <c r="B473" s="8"/>
      <c r="C473" s="9"/>
      <c r="D473" s="10"/>
      <c r="E473" s="10"/>
      <c r="F473" s="10"/>
    </row>
    <row r="474" spans="1:9" s="11" customFormat="1" x14ac:dyDescent="0.2">
      <c r="A474" s="9"/>
      <c r="B474" s="8"/>
      <c r="C474" s="9"/>
      <c r="D474" s="10"/>
      <c r="E474" s="10"/>
      <c r="F474" s="10"/>
    </row>
    <row r="475" spans="1:9" s="11" customFormat="1" x14ac:dyDescent="0.2">
      <c r="A475" s="9"/>
      <c r="B475" s="8"/>
      <c r="C475" s="9"/>
      <c r="D475" s="10"/>
      <c r="E475" s="10"/>
      <c r="F475" s="10"/>
    </row>
    <row r="476" spans="1:9" s="11" customFormat="1" x14ac:dyDescent="0.2">
      <c r="A476" s="96"/>
      <c r="B476" s="97"/>
      <c r="C476" s="96"/>
      <c r="D476" s="98"/>
      <c r="E476" s="98"/>
      <c r="F476" s="98"/>
      <c r="G476" s="2"/>
      <c r="H476" s="2"/>
      <c r="I476" s="2"/>
    </row>
    <row r="477" spans="1:9" s="11" customFormat="1" x14ac:dyDescent="0.2">
      <c r="A477" s="96"/>
      <c r="B477" s="97"/>
      <c r="C477" s="96"/>
      <c r="D477" s="98"/>
      <c r="E477" s="98"/>
      <c r="F477" s="98"/>
      <c r="G477" s="2"/>
      <c r="H477" s="2"/>
      <c r="I477" s="2"/>
    </row>
  </sheetData>
  <mergeCells count="20">
    <mergeCell ref="A6:I6"/>
    <mergeCell ref="A1:B1"/>
    <mergeCell ref="D1:I1"/>
    <mergeCell ref="A2:B2"/>
    <mergeCell ref="D2:I2"/>
    <mergeCell ref="A4:I4"/>
    <mergeCell ref="B13:I13"/>
    <mergeCell ref="I26:I35"/>
    <mergeCell ref="B156:I156"/>
    <mergeCell ref="F164:I165"/>
    <mergeCell ref="A7:I7"/>
    <mergeCell ref="A8:I8"/>
    <mergeCell ref="A10:A11"/>
    <mergeCell ref="B10:B11"/>
    <mergeCell ref="C10:C11"/>
    <mergeCell ref="D10:D11"/>
    <mergeCell ref="E10:E11"/>
    <mergeCell ref="F10:F11"/>
    <mergeCell ref="G10:H10"/>
    <mergeCell ref="I10:I11"/>
  </mergeCells>
  <printOptions horizontalCentered="1"/>
  <pageMargins left="0.23622047244094491" right="0.23622047244094491" top="0.51181102362204722" bottom="0.51181102362204722" header="0.31496062992125984" footer="0.31496062992125984"/>
  <pageSetup paperSize="9" scale="95" orientation="landscape" r:id="rId1"/>
  <headerFooter alignWithMargins="0">
    <oddFooter>&amp;CTrang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PHỤ LUC NAM 2024</vt:lpstr>
      <vt:lpstr>'PHỤ LUC NAM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Windows 10</cp:lastModifiedBy>
  <cp:lastPrinted>2025-01-17T08:12:27Z</cp:lastPrinted>
  <dcterms:created xsi:type="dcterms:W3CDTF">2024-11-28T03:59:28Z</dcterms:created>
  <dcterms:modified xsi:type="dcterms:W3CDTF">2025-01-17T09:14:09Z</dcterms:modified>
</cp:coreProperties>
</file>